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showInkAnnotation="0" codeName="ThisWorkbook" defaultThemeVersion="124226"/>
  <mc:AlternateContent xmlns:mc="http://schemas.openxmlformats.org/markup-compatibility/2006">
    <mc:Choice Requires="x15">
      <x15ac:absPath xmlns:x15ac="http://schemas.microsoft.com/office/spreadsheetml/2010/11/ac" url="T:\DE\1. Programmes\i-Lab\i-Lab 2022 (24ème édition)\3. Dossier de candidature\"/>
    </mc:Choice>
  </mc:AlternateContent>
  <xr:revisionPtr revIDLastSave="0" documentId="13_ncr:1_{754357FC-C9E9-4012-8DCF-AC17C7EB18F2}" xr6:coauthVersionLast="45" xr6:coauthVersionMax="45" xr10:uidLastSave="{00000000-0000-0000-0000-000000000000}"/>
  <bookViews>
    <workbookView xWindow="-28920" yWindow="-120" windowWidth="29040" windowHeight="15840" tabRatio="925" xr2:uid="{00000000-000D-0000-FFFF-FFFF00000000}"/>
  </bookViews>
  <sheets>
    <sheet name="0. Complétude dossier" sheetId="11" r:id="rId1"/>
    <sheet name="1. Annexe financière" sheetId="21" r:id="rId2"/>
    <sheet name="2. Prévisions économiques" sheetId="18" r:id="rId3"/>
    <sheet name="3. Comptes de résultats" sheetId="19" r:id="rId4"/>
    <sheet name="4. Plan de financement" sheetId="20" r:id="rId5"/>
  </sheets>
  <externalReferences>
    <externalReference r:id="rId6"/>
  </externalReferences>
  <definedNames>
    <definedName name="Accbfrannée1">#REF!</definedName>
    <definedName name="Accbfrannée2">#REF!</definedName>
    <definedName name="Accbfrannée3">#REF!</definedName>
    <definedName name="Accbfrannée4">#REF!</definedName>
    <definedName name="Accbfrannée5">#REF!</definedName>
    <definedName name="Achatconso0">#REF!</definedName>
    <definedName name="Achatconso01">#REF!</definedName>
    <definedName name="Achatconso02">#REF!</definedName>
    <definedName name="Achatconso1">#REF!</definedName>
    <definedName name="Achatconso2">#REF!</definedName>
    <definedName name="Achatconso3">#REF!</definedName>
    <definedName name="Achatconso4">#REF!</definedName>
    <definedName name="Achatconso5">#REF!</definedName>
    <definedName name="Achaterrainannée1">#REF!</definedName>
    <definedName name="Achaterrainannée3">#REF!</definedName>
    <definedName name="Achaterrainannée4">#REF!</definedName>
    <definedName name="Achaterrainannée5">#REF!</definedName>
    <definedName name="Achatterrainannée2">#REF!</definedName>
    <definedName name="Acqbrevetannée1">#REF!</definedName>
    <definedName name="Acqbrevetannée2">#REF!</definedName>
    <definedName name="Acqbrevetannée3">#REF!</definedName>
    <definedName name="Acqbrevetannée4">#REF!</definedName>
    <definedName name="Acqbrevetannée5">#REF!</definedName>
    <definedName name="Acqmatannée1">#REF!</definedName>
    <definedName name="Acqmatannée2">#REF!</definedName>
    <definedName name="Acqmatannée3">#REF!</definedName>
    <definedName name="Acqmatannée4">#REF!</definedName>
    <definedName name="Acqmatannée5">#REF!</definedName>
    <definedName name="Actinstal1">#REF!</definedName>
    <definedName name="Actinstal2">#REF!</definedName>
    <definedName name="Actinstal3">#REF!</definedName>
    <definedName name="Actinstal4">#REF!</definedName>
    <definedName name="Actinstal5">#REF!</definedName>
    <definedName name="Actinstal6">#REF!</definedName>
    <definedName name="Actinstal7">#REF!</definedName>
    <definedName name="Agroalimentaire">"Case d'option 12"</definedName>
    <definedName name="Aidcoll1année1">#REF!</definedName>
    <definedName name="Aidcoll1année2">#REF!</definedName>
    <definedName name="Aidcoll1année3">#REF!</definedName>
    <definedName name="Aidcoll1année4">#REF!</definedName>
    <definedName name="Aidcoll1année5">#REF!</definedName>
    <definedName name="Aidcoll2année1">#REF!</definedName>
    <definedName name="Aidcoll2année2">#REF!</definedName>
    <definedName name="Aidcoll2année3">#REF!</definedName>
    <definedName name="Aidcoll2année4">#REF!</definedName>
    <definedName name="Aidcoll2année5">#REF!</definedName>
    <definedName name="Aidcoll3année1">#REF!</definedName>
    <definedName name="Aidcoll3année2">#REF!</definedName>
    <definedName name="Aidcoll3année3">#REF!</definedName>
    <definedName name="Aidcoll3année4">#REF!</definedName>
    <definedName name="Aidcoll3année5">#REF!</definedName>
    <definedName name="aides">#REF!</definedName>
    <definedName name="Appfondpropreannée1">#REF!</definedName>
    <definedName name="Appfondpropreannée2">#REF!</definedName>
    <definedName name="Appfondpropreannée3">#REF!</definedName>
    <definedName name="Appfondpropreannée4">#REF!</definedName>
    <definedName name="Appfondpropreannée5">#REF!</definedName>
    <definedName name="Autraidetatannée1">#REF!</definedName>
    <definedName name="Autraidetatannée2">#REF!</definedName>
    <definedName name="Autraidetatannée3">#REF!</definedName>
    <definedName name="Autraidetatannée4">#REF!</definedName>
    <definedName name="Autraidetatannée5">#REF!</definedName>
    <definedName name="Autraidpubannée1">#REF!</definedName>
    <definedName name="Autraidpubannée2">#REF!</definedName>
    <definedName name="Autraidpubannée3">#REF!</definedName>
    <definedName name="Autraidpubannée4">#REF!</definedName>
    <definedName name="Autraidpubannée5">#REF!</definedName>
    <definedName name="Autreproduit0">#REF!</definedName>
    <definedName name="Autreproduit01">#REF!</definedName>
    <definedName name="Autreproduit02">#REF!</definedName>
    <definedName name="Autreproduit1">#REF!</definedName>
    <definedName name="Autreproduit2">#REF!</definedName>
    <definedName name="Autreproduit3">#REF!</definedName>
    <definedName name="Autreproduit4">#REF!</definedName>
    <definedName name="Autreproduit5">#REF!</definedName>
    <definedName name="Autresachats0">#REF!</definedName>
    <definedName name="Autresachats01">#REF!</definedName>
    <definedName name="Autresachats02">#REF!</definedName>
    <definedName name="Autresachats1">#REF!</definedName>
    <definedName name="Autresachats2">#REF!</definedName>
    <definedName name="Autresachats3">#REF!</definedName>
    <definedName name="Autresachats4">#REF!</definedName>
    <definedName name="Autresachats5">#REF!</definedName>
    <definedName name="Autrescharges0">#REF!</definedName>
    <definedName name="Autrescharges01">#REF!</definedName>
    <definedName name="Autrescharges02">#REF!</definedName>
    <definedName name="Autrescharges1">#REF!</definedName>
    <definedName name="Autrescharges2">#REF!</definedName>
    <definedName name="Autrescharges3">#REF!</definedName>
    <definedName name="Autrescharges4">#REF!</definedName>
    <definedName name="Autrescharges5">#REF!</definedName>
    <definedName name="aze">#REF!</definedName>
    <definedName name="Brevetannée1">#REF!</definedName>
    <definedName name="Brevetannée2">#REF!</definedName>
    <definedName name="Brevetannée3">#REF!</definedName>
    <definedName name="Brevetannée4">#REF!</definedName>
    <definedName name="Brevetannée5">#REF!</definedName>
    <definedName name="Caannée1">#REF!</definedName>
    <definedName name="Caannée2">#REF!</definedName>
    <definedName name="Caannée3">#REF!</definedName>
    <definedName name="Caannée4">#REF!</definedName>
    <definedName name="Caannée5">#REF!</definedName>
    <definedName name="Cafrance0">#REF!</definedName>
    <definedName name="Cafrance01">#REF!</definedName>
    <definedName name="Cafrance02">#REF!</definedName>
    <definedName name="Cafrance1">#REF!</definedName>
    <definedName name="Cafrance2">#REF!</definedName>
    <definedName name="Cafrance3">#REF!</definedName>
    <definedName name="Cafrance4">#REF!</definedName>
    <definedName name="Cafrance5">#REF!</definedName>
    <definedName name="Canet0">#REF!</definedName>
    <definedName name="Canet01">#REF!</definedName>
    <definedName name="Canet02">#REF!</definedName>
    <definedName name="Canet1">#REF!</definedName>
    <definedName name="Canet2">#REF!</definedName>
    <definedName name="Canet3">#REF!</definedName>
    <definedName name="Canet4">#REF!</definedName>
    <definedName name="Canet5">#REF!</definedName>
    <definedName name="Capautofinan0">#REF!</definedName>
    <definedName name="Capautofinan01">#REF!</definedName>
    <definedName name="Capautofinan02">#REF!</definedName>
    <definedName name="Capautofinan1">#REF!</definedName>
    <definedName name="Capautofinan2">#REF!</definedName>
    <definedName name="Capautofinan3">#REF!</definedName>
    <definedName name="Capautofinan4">#REF!</definedName>
    <definedName name="Capautofinan5">#REF!</definedName>
    <definedName name="Capautofinanannée1">#REF!</definedName>
    <definedName name="Capautofinanannée2">#REF!</definedName>
    <definedName name="Capautofinanannée3">#REF!</definedName>
    <definedName name="Capautofinanannée4">#REF!</definedName>
    <definedName name="Capautofinanannée5">#REF!</definedName>
    <definedName name="Capautofinanaprèssubv0">#REF!</definedName>
    <definedName name="Capautofinanaprèssubv01">#REF!</definedName>
    <definedName name="Capautofinanaprèssubv02">#REF!</definedName>
    <definedName name="Capautofinanaprèssubv1">#REF!</definedName>
    <definedName name="Capautofinanaprèssubv2">#REF!</definedName>
    <definedName name="Capautofinanaprèssubv3">#REF!</definedName>
    <definedName name="Capautofinanaprèssubv4">#REF!</definedName>
    <definedName name="Capautofinanaprèssubv5">#REF!</definedName>
    <definedName name="Capexannée1">#REF!</definedName>
    <definedName name="Capexannée2">#REF!</definedName>
    <definedName name="Capexannée3">#REF!</definedName>
    <definedName name="Capexannée4">#REF!</definedName>
    <definedName name="Capexannée5">#REF!</definedName>
    <definedName name="Capitalactionnaire1">#REF!</definedName>
    <definedName name="Capitalactionnaire2">#REF!</definedName>
    <definedName name="Capitalactionnaire3">#REF!</definedName>
    <definedName name="Capitalactionnaire4">#REF!</definedName>
    <definedName name="Capitalactionnaire5">#REF!</definedName>
    <definedName name="Caprévannée1">#REF!</definedName>
    <definedName name="Caprévannée2">#REF!</definedName>
    <definedName name="Caprévannée3">#REF!</definedName>
    <definedName name="caprévannée4">#REF!</definedName>
    <definedName name="Caprévannée5">#REF!</definedName>
    <definedName name="Cddinstal1">#REF!</definedName>
    <definedName name="Cddinstal2">#REF!</definedName>
    <definedName name="Cddinstal3">#REF!</definedName>
    <definedName name="Cddinstal4">#REF!</definedName>
    <definedName name="Cddinstal5">#REF!</definedName>
    <definedName name="Cddinstal6">#REF!</definedName>
    <definedName name="Cddinstal7">#REF!</definedName>
    <definedName name="Cdicréesannée1">#REF!</definedName>
    <definedName name="Cdicréesannée2">#REF!</definedName>
    <definedName name="Cdicréesannée3">#REF!</definedName>
    <definedName name="Cdicréesannée4">#REF!</definedName>
    <definedName name="Cdicréesannée5">#REF!</definedName>
    <definedName name="Cdiinstal1">#REF!</definedName>
    <definedName name="Cdiinstal2">#REF!</definedName>
    <definedName name="Cdiinstal3">#REF!</definedName>
    <definedName name="Cdiinstal4">#REF!</definedName>
    <definedName name="Cdiinstal5">#REF!</definedName>
    <definedName name="Cdiinstal6">#REF!</definedName>
    <definedName name="Cdiinstal7">#REF!</definedName>
    <definedName name="Cessionimmoannée1">#REF!</definedName>
    <definedName name="Cessionimmoannée2">#REF!</definedName>
    <definedName name="Cessionimmoannée3">#REF!</definedName>
    <definedName name="Cessionimmoannée4">#REF!</definedName>
    <definedName name="Cessionimmoannée5">#REF!</definedName>
    <definedName name="Chargepersonnel0">#REF!</definedName>
    <definedName name="Chargepersonnel01">#REF!</definedName>
    <definedName name="Chargepersonnel02">#REF!</definedName>
    <definedName name="Chargepersonnel1">#REF!</definedName>
    <definedName name="Chargepersonnel2">#REF!</definedName>
    <definedName name="Chargepersonnel3">#REF!</definedName>
    <definedName name="Chargepersonnel4">#REF!</definedName>
    <definedName name="Chargepersonnel5">#REF!</definedName>
    <definedName name="Chargesexceptionnelles0">#REF!</definedName>
    <definedName name="Chargesexceptionnelles01">#REF!</definedName>
    <definedName name="Chargesexceptionnelles02">#REF!</definedName>
    <definedName name="Chargesexceptionnelles1">#REF!</definedName>
    <definedName name="Chargesexceptionnelles2">#REF!</definedName>
    <definedName name="Chargesexceptionnelles3">#REF!</definedName>
    <definedName name="Chargesexceptionnelles4">#REF!</definedName>
    <definedName name="Chargesexceptionnelles5">#REF!</definedName>
    <definedName name="Communeprog">#REF!</definedName>
    <definedName name="Construcimannée1">#REF!</definedName>
    <definedName name="Construcimannée2">#REF!</definedName>
    <definedName name="Construcimannée3">#REF!</definedName>
    <definedName name="Construcimannée4">#REF!</definedName>
    <definedName name="Construcimannée5">#REF!</definedName>
    <definedName name="Coûtotalpost1">#REF!</definedName>
    <definedName name="Coûtotalpost2">#REF!</definedName>
    <definedName name="Coûtotalpost3">#REF!</definedName>
    <definedName name="Coûtotalpost4">#REF!</definedName>
    <definedName name="Coûtotalpost5">#REF!</definedName>
    <definedName name="Coûtotalpost6">#REF!</definedName>
    <definedName name="Coûtotalpost7">#REF!</definedName>
    <definedName name="Coûtotalpost8">#REF!</definedName>
    <definedName name="Coûtotalpost9">#REF!</definedName>
    <definedName name="Coûtsalannuel1">#REF!</definedName>
    <definedName name="Coûtsalannuel2">#REF!</definedName>
    <definedName name="Coûtsalannuel3">#REF!</definedName>
    <definedName name="Coûtsalannuel4">#REF!</definedName>
    <definedName name="Coûtsalannuel5">#REF!</definedName>
    <definedName name="Coûtsalannuel6">#REF!</definedName>
    <definedName name="Coûtsalannuel7">#REF!</definedName>
    <definedName name="Coûtsalannuel8">#REF!</definedName>
    <definedName name="Coûtsalannuel9">#REF!</definedName>
    <definedName name="Coûttotalpost5">#REF!</definedName>
    <definedName name="Création">"Case d'option 6"</definedName>
    <definedName name="Date">#REF!</definedName>
    <definedName name="Debutprog">#REF!</definedName>
    <definedName name="Déclaration">#REF!</definedName>
    <definedName name="Demande">#REF!</definedName>
    <definedName name="Denomentre">#REF!</definedName>
    <definedName name="Dépconsultannée1">#REF!</definedName>
    <definedName name="Dépconsultannée2">#REF!</definedName>
    <definedName name="Dépconsultannée3">#REF!</definedName>
    <definedName name="Dépconsultannée4">#REF!</definedName>
    <definedName name="Dépconsultannée5">#REF!</definedName>
    <definedName name="Dépersannée1">#REF!</definedName>
    <definedName name="Dépersannée2">#REF!</definedName>
    <definedName name="Dépersannée3">#REF!</definedName>
    <definedName name="Dépersannée4">#REF!</definedName>
    <definedName name="Dépersannée5">#REF!</definedName>
    <definedName name="Dépmatannée1">#REF!</definedName>
    <definedName name="Dépmatannée2">#REF!</definedName>
    <definedName name="Dépmatannée3">#REF!</definedName>
    <definedName name="Dépmatannée4">#REF!</definedName>
    <definedName name="Dépmatannée5">#REF!</definedName>
    <definedName name="Dépprog">#REF!</definedName>
    <definedName name="Déprdcaannée1">#REF!</definedName>
    <definedName name="Déprdcaannée2">#REF!</definedName>
    <definedName name="Déprdcaannée3">#REF!</definedName>
    <definedName name="Déprdcaannée4">#REF!</definedName>
    <definedName name="Déprdcaannée5">#REF!</definedName>
    <definedName name="Déprdiannée1">#REF!</definedName>
    <definedName name="Déprdiannée2">#REF!</definedName>
    <definedName name="Déprdiannée3">#REF!</definedName>
    <definedName name="Déprdiannée4">#REF!</definedName>
    <definedName name="Déprdiannée5">#REF!</definedName>
    <definedName name="Diminutionbfrannée1">#REF!</definedName>
    <definedName name="Diminutionbfrannée2">#REF!</definedName>
    <definedName name="Diminutionbfrannée3">#REF!</definedName>
    <definedName name="Diminutionbfrannée4">#REF!</definedName>
    <definedName name="Diminutionbfrannée5">#REF!</definedName>
    <definedName name="Dividréducannée1">#REF!</definedName>
    <definedName name="Dividréducannée2">#REF!</definedName>
    <definedName name="Dividréducannée3">#REF!</definedName>
    <definedName name="Dividréducannée4">#REF!</definedName>
    <definedName name="Dividréducannée5">#REF!</definedName>
    <definedName name="Dotationexploit0">#REF!</definedName>
    <definedName name="Dotationexploit01">#REF!</definedName>
    <definedName name="Dotationexploit02">#REF!</definedName>
    <definedName name="Dotationexploit1">#REF!</definedName>
    <definedName name="Dotationexploit2">#REF!</definedName>
    <definedName name="Dotationexploit3">#REF!</definedName>
    <definedName name="Dotationexploit4">#REF!</definedName>
    <definedName name="Dotationexploit5">#REF!</definedName>
    <definedName name="Dotationreprise0">#REF!</definedName>
    <definedName name="Dotationreprise01">#REF!</definedName>
    <definedName name="Dotationreprise02">#REF!</definedName>
    <definedName name="Dotationreprise1">#REF!</definedName>
    <definedName name="Dotationreprise2">#REF!</definedName>
    <definedName name="Dotationreprise3">#REF!</definedName>
    <definedName name="Dotationreprise4">#REF!</definedName>
    <definedName name="Dotationreprise5">#REF!</definedName>
    <definedName name="Ebit0">#REF!</definedName>
    <definedName name="Ebit01">#REF!</definedName>
    <definedName name="Ebit02">#REF!</definedName>
    <definedName name="Ebit1">#REF!</definedName>
    <definedName name="Ebit2">#REF!</definedName>
    <definedName name="Ebit3">#REF!</definedName>
    <definedName name="Ebit4">#REF!</definedName>
    <definedName name="Ebit5">#REF!</definedName>
    <definedName name="Ebitda0">#REF!</definedName>
    <definedName name="Ebitda01">#REF!</definedName>
    <definedName name="Ebitda02">#REF!</definedName>
    <definedName name="Ebitda1">#REF!</definedName>
    <definedName name="Ebitda2">#REF!</definedName>
    <definedName name="Ebitda3">#REF!</definedName>
    <definedName name="Ebitda4">#REF!</definedName>
    <definedName name="Ebitda5">#REF!</definedName>
    <definedName name="Ebitdaannée1">#REF!</definedName>
    <definedName name="Ebitdaannée2">#REF!</definedName>
    <definedName name="Ebitdaannée3">#REF!</definedName>
    <definedName name="Ebitdaannée4">#REF!</definedName>
    <definedName name="Ebitdaannée5">#REF!</definedName>
    <definedName name="Effectifinstal1">#REF!</definedName>
    <definedName name="Effectifinstal2">#REF!</definedName>
    <definedName name="Effectifinstal3">#REF!</definedName>
    <definedName name="Effectifinstal4">#REF!</definedName>
    <definedName name="Effectifinstal5">#REF!</definedName>
    <definedName name="Effectifinstal6">#REF!</definedName>
    <definedName name="Effectifinstal7">#REF!</definedName>
    <definedName name="EffectifN1">#REF!</definedName>
    <definedName name="EffectifN2">#REF!</definedName>
    <definedName name="EffectifN3">#REF!</definedName>
    <definedName name="EffectifN4">#REF!</definedName>
    <definedName name="EffectifN5">#REF!</definedName>
    <definedName name="Effreference">#REF!</definedName>
    <definedName name="Emplgtermeannée1">#REF!</definedName>
    <definedName name="Emplgtermeannée2">#REF!</definedName>
    <definedName name="Emplgtermeannée3">#REF!</definedName>
    <definedName name="Emplgtermeannée4">#REF!</definedName>
    <definedName name="Emplgtermeannée5">#REF!</definedName>
    <definedName name="EmploisMaintenusN">#REF!</definedName>
    <definedName name="EmploisMaintenusN1">#REF!</definedName>
    <definedName name="EmploisMaintenusN2">#REF!</definedName>
    <definedName name="EmploisMaintenusN3">#REF!</definedName>
    <definedName name="EmploisMaintenusN4">#REF!</definedName>
    <definedName name="Emploitransfannée1">#REF!</definedName>
    <definedName name="Emplreprisannée1">#REF!</definedName>
    <definedName name="Emplreprisannée2">#REF!</definedName>
    <definedName name="Emplreprisannée3">#REF!</definedName>
    <definedName name="Emplreprisannée4">#REF!</definedName>
    <definedName name="Emplreprisannée5">#REF!</definedName>
    <definedName name="Empltransfannée2">#REF!</definedName>
    <definedName name="Empltransfannée3">#REF!</definedName>
    <definedName name="Empltransfannée4">#REF!</definedName>
    <definedName name="Empltransfannée5">#REF!</definedName>
    <definedName name="Empmoytermeannée1">#REF!</definedName>
    <definedName name="Empmoytermeannée2">#REF!</definedName>
    <definedName name="Empmoytermeannée3">#REF!</definedName>
    <definedName name="Empmoytermeannée4">#REF!</definedName>
    <definedName name="Empmoytermeannée5">#REF!</definedName>
    <definedName name="Ensonnomperso">"Case d'option 36"</definedName>
    <definedName name="Exotpannée1">#REF!</definedName>
    <definedName name="Exotpannée2">#REF!</definedName>
    <definedName name="Exotpannée3">#REF!</definedName>
    <definedName name="Exotpannée4">#REF!</definedName>
    <definedName name="Exotpannée5">#REF!</definedName>
    <definedName name="Exportation0">#REF!</definedName>
    <definedName name="Exportation01">#REF!</definedName>
    <definedName name="Exportation02">#REF!</definedName>
    <definedName name="Exportation1">#REF!</definedName>
    <definedName name="Exportation2">#REF!</definedName>
    <definedName name="Exportation3">#REF!</definedName>
    <definedName name="Exportation4">#REF!</definedName>
    <definedName name="Exportation5">#REF!</definedName>
    <definedName name="Extension">"Case d'option 7"</definedName>
    <definedName name="f">#REF!</definedName>
    <definedName name="F_Demande" localSheetId="1">#REF!</definedName>
    <definedName name="F_Demande">#REF!</definedName>
    <definedName name="Financréditbailannée1">#REF!</definedName>
    <definedName name="Financréditbailannée2">#REF!</definedName>
    <definedName name="Financréditbailannée3">#REF!</definedName>
    <definedName name="Financréditbailannée4">#REF!</definedName>
    <definedName name="Financréditbailannée5">#REF!</definedName>
    <definedName name="Finprog">#REF!</definedName>
    <definedName name="Fonction">#REF!</definedName>
    <definedName name="FonctionDirigeant">#REF!</definedName>
    <definedName name="FonctionsContact">[1]Présentation!#REF!</definedName>
    <definedName name="Formjurentre">#REF!</definedName>
    <definedName name="Fraisaddannée1">#REF!</definedName>
    <definedName name="Fraisaddannée2">#REF!</definedName>
    <definedName name="Fraisaddannée3">#REF!</definedName>
    <definedName name="Fraisaddannée4">#REF!</definedName>
    <definedName name="Fraisaddannée5">#REF!</definedName>
    <definedName name="Fraisexploitannée1">#REF!</definedName>
    <definedName name="Fraisexploitannée2">#REF!</definedName>
    <definedName name="Fraisexploitannée3">#REF!</definedName>
    <definedName name="Fraisexploitannée4">#REF!</definedName>
    <definedName name="Fraisexploitannée5">#REF!</definedName>
    <definedName name="Freecashflowannée1">#REF!</definedName>
    <definedName name="Freecashflowannée2">#REF!</definedName>
    <definedName name="Freecashflowannée3">#REF!</definedName>
    <definedName name="Freecashflowannée4">#REF!</definedName>
    <definedName name="Freecashflowannée5">#REF!</definedName>
    <definedName name="Gdeentre">"Case d'option 15"</definedName>
    <definedName name="Impôtaxes0">#REF!</definedName>
    <definedName name="Impôtaxes01">#REF!</definedName>
    <definedName name="Impôtaxes02">#REF!</definedName>
    <definedName name="Impôtaxes1">#REF!</definedName>
    <definedName name="Impôtaxes2">#REF!</definedName>
    <definedName name="Impôtaxes3">#REF!</definedName>
    <definedName name="Impôtaxes4">#REF!</definedName>
    <definedName name="Impôtaxes5">#REF!</definedName>
    <definedName name="Impôtbénéfices0">#REF!</definedName>
    <definedName name="Impôtbénéfices01">#REF!</definedName>
    <definedName name="Impôtbénéfices02">#REF!</definedName>
    <definedName name="Impôtbénéfices1">#REF!</definedName>
    <definedName name="Impôtbénéfices2">#REF!</definedName>
    <definedName name="Impôtbénéfices3">#REF!</definedName>
    <definedName name="Impôtbénéfices4">#REF!</definedName>
    <definedName name="Impôtbénéfices5">#REF!</definedName>
    <definedName name="Industielleserv">"Case d'option 13"</definedName>
    <definedName name="Industrielleserv">"Case d'option 13"</definedName>
    <definedName name="Installannée1">#REF!</definedName>
    <definedName name="Installannée2">#REF!</definedName>
    <definedName name="Installannée3">#REF!</definedName>
    <definedName name="Installannée4">#REF!</definedName>
    <definedName name="Installannée5">#REF!</definedName>
    <definedName name="Intérêts0">#REF!</definedName>
    <definedName name="Intérêts01">#REF!</definedName>
    <definedName name="Intérêts02">#REF!</definedName>
    <definedName name="Intérêts1">#REF!</definedName>
    <definedName name="Intérêts2">#REF!</definedName>
    <definedName name="Intérêts3">#REF!</definedName>
    <definedName name="Intérêts4">#REF!</definedName>
    <definedName name="Intérêts5">#REF!</definedName>
    <definedName name="Intériminstal1">#REF!</definedName>
    <definedName name="Interiminstal2">#REF!</definedName>
    <definedName name="Interiminstal3">#REF!</definedName>
    <definedName name="Interiminstal4">#REF!</definedName>
    <definedName name="Interiminstal5">#REF!</definedName>
    <definedName name="Intériminstal6">#REF!</definedName>
    <definedName name="Intériminstal7">#REF!</definedName>
    <definedName name="Investhorsassannée1">#REF!</definedName>
    <definedName name="Investhorsassannée2">#REF!</definedName>
    <definedName name="Investhorsassannée3">#REF!</definedName>
    <definedName name="Investhorsassannée4">#REF!</definedName>
    <definedName name="Investhorsassannée5">#REF!</definedName>
    <definedName name="Investhorsprogannée1">#REF!</definedName>
    <definedName name="Investhorsprogannée2">#REF!</definedName>
    <definedName name="Investhorsprogannée3">#REF!</definedName>
    <definedName name="Investhorsprogannée4">#REF!</definedName>
    <definedName name="Investhorsprogannée5">#REF!</definedName>
    <definedName name="Issurebitannée1">#REF!</definedName>
    <definedName name="Issurebitannée2">#REF!</definedName>
    <definedName name="Issurebitannée3">#REF!</definedName>
    <definedName name="Issurebitannée4">#REF!</definedName>
    <definedName name="Issurebitannée5">#REF!</definedName>
    <definedName name="kjfkdsjf" localSheetId="1">#REF!</definedName>
    <definedName name="kjfkdsjf">#REF!</definedName>
    <definedName name="Localinstal1">#REF!</definedName>
    <definedName name="Localinstal2">#REF!</definedName>
    <definedName name="Localinstal3">#REF!</definedName>
    <definedName name="Localinstal4">#REF!</definedName>
    <definedName name="Localinstal5">#REF!</definedName>
    <definedName name="Localinstal6">#REF!</definedName>
    <definedName name="Localinstal7">#REF!</definedName>
    <definedName name="M">"Case d'option 30"</definedName>
    <definedName name="Mailperscontact">[1]Présentation!#REF!</definedName>
    <definedName name="Margeachats0">#REF!</definedName>
    <definedName name="Margeachats01">#REF!</definedName>
    <definedName name="Margeachats02">#REF!</definedName>
    <definedName name="Margeachats1">#REF!</definedName>
    <definedName name="Margeachats2">#REF!</definedName>
    <definedName name="Margeachats3">#REF!</definedName>
    <definedName name="Margeachats4">#REF!</definedName>
    <definedName name="Margeachats5">#REF!</definedName>
    <definedName name="Me">"Case d'option 29"</definedName>
    <definedName name="MelContact">[1]Présentation!#REF!</definedName>
    <definedName name="Mlle">"Case d'option 28"</definedName>
    <definedName name="Montantcapital">#REF!</definedName>
    <definedName name="Moyentre">"Case d'option 13"</definedName>
    <definedName name="Naf">#REF!</definedName>
    <definedName name="Natact">"Zone de groupe 62"</definedName>
    <definedName name="Natactentre">#REF!</definedName>
    <definedName name="Nationalitéactionnaire1">#REF!</definedName>
    <definedName name="Nationalitéactionnaire2">#REF!</definedName>
    <definedName name="Nationalitéactionnaire3">#REF!</definedName>
    <definedName name="Nationalitéactionnaire4">#REF!</definedName>
    <definedName name="Nationalitéactionnaire5">#REF!</definedName>
    <definedName name="Natpost1">#REF!</definedName>
    <definedName name="Natpost2">#REF!</definedName>
    <definedName name="Natpost3">#REF!</definedName>
    <definedName name="Natpost4">#REF!</definedName>
    <definedName name="Natpost5">#REF!</definedName>
    <definedName name="Natpost6">#REF!</definedName>
    <definedName name="Natpost7">#REF!</definedName>
    <definedName name="Natpost8">#REF!</definedName>
    <definedName name="Natpost9">#REF!</definedName>
    <definedName name="Natprog">"Zone de groupe 61"</definedName>
    <definedName name="Nbchercheurannée1">#REF!</definedName>
    <definedName name="Nbchercheurannée2">#REF!</definedName>
    <definedName name="Nbchercheurannée3">#REF!</definedName>
    <definedName name="Nbchercheurannée4">#REF!</definedName>
    <definedName name="Nbchercheurannée5">#REF!</definedName>
    <definedName name="Nbpost1">#REF!</definedName>
    <definedName name="Nbpost2">#REF!</definedName>
    <definedName name="Nbpost3">#REF!</definedName>
    <definedName name="Nbpost4">#REF!</definedName>
    <definedName name="Nbpost5">#REF!</definedName>
    <definedName name="Nbpost6">#REF!</definedName>
    <definedName name="Nbpost7">#REF!</definedName>
    <definedName name="Nbpost8">#REF!</definedName>
    <definedName name="Nbpost9">#REF!</definedName>
    <definedName name="Nom">#REF!</definedName>
    <definedName name="Nomactionnaire1">#REF!</definedName>
    <definedName name="Nomactionnaire2">#REF!</definedName>
    <definedName name="Nomactionnaire3">#REF!</definedName>
    <definedName name="Nomactionnaire4">#REF!</definedName>
    <definedName name="Nomactionnaire5">#REF!</definedName>
    <definedName name="Nomdirigeant">#REF!</definedName>
    <definedName name="Nominstal1">#REF!</definedName>
    <definedName name="Nominstal2">#REF!</definedName>
    <definedName name="Nominstal3">#REF!</definedName>
    <definedName name="Nominstal4">#REF!</definedName>
    <definedName name="Nominstal5">#REF!</definedName>
    <definedName name="Nominstal6">#REF!</definedName>
    <definedName name="Nominstal7">#REF!</definedName>
    <definedName name="Nompromo1">#REF!</definedName>
    <definedName name="Nompromo2">#REF!</definedName>
    <definedName name="Nompromo3">#REF!</definedName>
    <definedName name="Nompromo4">#REF!</definedName>
    <definedName name="Opcommun0">#REF!</definedName>
    <definedName name="Opcommun01">#REF!</definedName>
    <definedName name="Opcommun02">#REF!</definedName>
    <definedName name="Opcommun1">#REF!</definedName>
    <definedName name="Opcommun2">#REF!</definedName>
    <definedName name="Opcommun3">#REF!</definedName>
    <definedName name="Opcommun4">#REF!</definedName>
    <definedName name="Opcommun5">#REF!</definedName>
    <definedName name="Partdvpexp">#REF!</definedName>
    <definedName name="Participation0">#REF!</definedName>
    <definedName name="Participation01">#REF!</definedName>
    <definedName name="Participation02">#REF!</definedName>
    <definedName name="Participation1">#REF!</definedName>
    <definedName name="Participation2">#REF!</definedName>
    <definedName name="Participation3">#REF!</definedName>
    <definedName name="Participation4">#REF!</definedName>
    <definedName name="Participation5">#REF!</definedName>
    <definedName name="Partrecherchefond">#REF!</definedName>
    <definedName name="Partrechercheind">#REF!</definedName>
    <definedName name="Patannée1">#REF!</definedName>
    <definedName name="Patannée2">#REF!</definedName>
    <definedName name="Patannée3">#REF!</definedName>
    <definedName name="Patannée4">#REF!</definedName>
    <definedName name="Patannée5">#REF!</definedName>
    <definedName name="Paysperscontact">[1]Présentation!#REF!</definedName>
    <definedName name="Paysprog">#REF!</definedName>
    <definedName name="Pourcentageebit0">#REF!</definedName>
    <definedName name="Pourcentageebit01">#REF!</definedName>
    <definedName name="Pourcentageebit02">#REF!</definedName>
    <definedName name="Pourcentageebit1">#REF!</definedName>
    <definedName name="Pourcentageebit2">#REF!</definedName>
    <definedName name="Pourcentageebit3">#REF!</definedName>
    <definedName name="Pourcentageebit4">#REF!</definedName>
    <definedName name="Pourcentageebit5">#REF!</definedName>
    <definedName name="Pourcentageebitda0">#REF!</definedName>
    <definedName name="Pourcentageebitda01">#REF!</definedName>
    <definedName name="Pourcentageebitda02">#REF!</definedName>
    <definedName name="Pourcentageebitda1">#REF!</definedName>
    <definedName name="Pourcentageebitda2">#REF!</definedName>
    <definedName name="Pourcentageebitda3">#REF!</definedName>
    <definedName name="Pourcentageebitda4">#REF!</definedName>
    <definedName name="Pourcentageebitda5">#REF!</definedName>
    <definedName name="Pourcentagefrais0">#REF!</definedName>
    <definedName name="Pourcentagefrais01">#REF!</definedName>
    <definedName name="Pourcentagefrais02">#REF!</definedName>
    <definedName name="Pourcentagefrais1">#REF!</definedName>
    <definedName name="Pourcentagefrais2">#REF!</definedName>
    <definedName name="Pourcentagefrais3">#REF!</definedName>
    <definedName name="Pourcentagefrais4">#REF!</definedName>
    <definedName name="Pourcentagefrais5">#REF!</definedName>
    <definedName name="Pourcentagemarge0">#REF!</definedName>
    <definedName name="Pourcentagemarge01">#REF!</definedName>
    <definedName name="Pourcentagemarge02">#REF!</definedName>
    <definedName name="Pourcentagemarge1">#REF!</definedName>
    <definedName name="Pourcentagemarge2">#REF!</definedName>
    <definedName name="Pourcentagemarge3">#REF!</definedName>
    <definedName name="Pourcentagemarge4">#REF!</definedName>
    <definedName name="Pourcentagemarge5">#REF!</definedName>
    <definedName name="Pourcentagerésultnet0">#REF!</definedName>
    <definedName name="Pourcentagerésultnet01">#REF!</definedName>
    <definedName name="Pourcentagerésultnet02">#REF!</definedName>
    <definedName name="Pourcentagerésultnet1">#REF!</definedName>
    <definedName name="Pourcentagerésultnet2">#REF!</definedName>
    <definedName name="Pourcentagerésultnet3">#REF!</definedName>
    <definedName name="Pourcentagerésultnet4">#REF!</definedName>
    <definedName name="Pourcentagerésultnet5">#REF!</definedName>
    <definedName name="Pourcentagevaleuraj0">#REF!</definedName>
    <definedName name="Pourcentagevaleuraj01">#REF!</definedName>
    <definedName name="Pourcentagevaleuraj02">#REF!</definedName>
    <definedName name="Pourcentagevaleuraj1">#REF!</definedName>
    <definedName name="Pourcentagevaleuraj2">#REF!</definedName>
    <definedName name="Pourcentagevaleuraj3">#REF!</definedName>
    <definedName name="Pourcentagevaleuraj4">#REF!</definedName>
    <definedName name="Pourcentagevaleuraj5">#REF!</definedName>
    <definedName name="Pourcomptesociété">"Case d'option 35"</definedName>
    <definedName name="Prénomdirigeant">#REF!</definedName>
    <definedName name="Prêtsctéconversionannée1">#REF!</definedName>
    <definedName name="Prêtsctéconversionannée2">#REF!</definedName>
    <definedName name="Prêtsctéconversionannée3">#REF!</definedName>
    <definedName name="Prêtsctéconversionannée4">#REF!</definedName>
    <definedName name="Prêtsctéconversionannée5">#REF!</definedName>
    <definedName name="Prodimmobilisée0">#REF!</definedName>
    <definedName name="Prodimmobilisée01">#REF!</definedName>
    <definedName name="Prodimmobilisée02">#REF!</definedName>
    <definedName name="Prodimmobilisée1">#REF!</definedName>
    <definedName name="Prodimmobilisée2">#REF!</definedName>
    <definedName name="Prodimmobilisée3">#REF!</definedName>
    <definedName name="Prodimmobilisée4">#REF!</definedName>
    <definedName name="Prodimmobilisée5">#REF!</definedName>
    <definedName name="Prodstockée0">#REF!</definedName>
    <definedName name="Prodstockée01">#REF!</definedName>
    <definedName name="Prodstockée02">#REF!</definedName>
    <definedName name="Prodstockée1">#REF!</definedName>
    <definedName name="Prodstockée2">#REF!</definedName>
    <definedName name="Prodstockée3">#REF!</definedName>
    <definedName name="Prodstockée4">#REF!</definedName>
    <definedName name="Prodstockée5">#REF!</definedName>
    <definedName name="Produitfinancier0">#REF!</definedName>
    <definedName name="Produitfinancier01">#REF!</definedName>
    <definedName name="Produitfinancier02">#REF!</definedName>
    <definedName name="Produitfinancier1">#REF!</definedName>
    <definedName name="Produitfinancier2">#REF!</definedName>
    <definedName name="Produitfinancier3">#REF!</definedName>
    <definedName name="Produitfinancier4">#REF!</definedName>
    <definedName name="Produitfinancier5">#REF!</definedName>
    <definedName name="Produitsexceptionnels0">#REF!</definedName>
    <definedName name="Produitsexceptionnels01">#REF!</definedName>
    <definedName name="Produitsexceptionnels02">#REF!</definedName>
    <definedName name="Produitsexceptionnels1">#REF!</definedName>
    <definedName name="Produitsexceptionnels2">#REF!</definedName>
    <definedName name="Produitsexceptionnels3">#REF!</definedName>
    <definedName name="Produitsexceptionnels4">#REF!</definedName>
    <definedName name="Produitsexceptionnels5">#REF!</definedName>
    <definedName name="Prodventes0">#REF!</definedName>
    <definedName name="Prodventes01">#REF!</definedName>
    <definedName name="Prodventes02">#REF!</definedName>
    <definedName name="Prodventes1">#REF!</definedName>
    <definedName name="Prodventes2">#REF!</definedName>
    <definedName name="Prodventes3">#REF!</definedName>
    <definedName name="Prodventes4">#REF!</definedName>
    <definedName name="Prodventes5">#REF!</definedName>
    <definedName name="Progrdi">"Zone de groupe 63"</definedName>
    <definedName name="Pteentre">"Case d'option 10"</definedName>
    <definedName name="Qpsubv0">#REF!</definedName>
    <definedName name="Qpsubv01">#REF!</definedName>
    <definedName name="Qpsubv02">#REF!</definedName>
    <definedName name="Qpsubv1">#REF!</definedName>
    <definedName name="Qpsubv2">#REF!</definedName>
    <definedName name="Qpsubv3">#REF!</definedName>
    <definedName name="Qpsubv4">#REF!</definedName>
    <definedName name="Qpsubv5">#REF!</definedName>
    <definedName name="Rdinon">"Case d'option 53"</definedName>
    <definedName name="Rdioui">"Case d'option 20"</definedName>
    <definedName name="Redevancecrédit0">#REF!</definedName>
    <definedName name="Redevancecrédit01">#REF!</definedName>
    <definedName name="Redevancecrédit1">#REF!</definedName>
    <definedName name="Redevancecrédit2">#REF!</definedName>
    <definedName name="Redevancecrédit3">#REF!</definedName>
    <definedName name="Redevancecrédit4">#REF!</definedName>
    <definedName name="Redevancecrédit5">#REF!</definedName>
    <definedName name="Redevancescrédit02">#REF!</definedName>
    <definedName name="Rembourempannée1">#REF!</definedName>
    <definedName name="Rembourempannée2">#REF!</definedName>
    <definedName name="Rembourempannée3">#REF!</definedName>
    <definedName name="Rembourempannée4">#REF!</definedName>
    <definedName name="Rembourempannée5">#REF!</definedName>
    <definedName name="Reprise">"Case d'option 8"</definedName>
    <definedName name="Resultannée1">#REF!</definedName>
    <definedName name="Resultannée2">#REF!</definedName>
    <definedName name="Resultannée3">#REF!</definedName>
    <definedName name="Resultannée4">#REF!</definedName>
    <definedName name="Resultannée5">#REF!</definedName>
    <definedName name="Résultcourant0">#REF!</definedName>
    <definedName name="Résultcourant01">#REF!</definedName>
    <definedName name="Résultcourant02">#REF!</definedName>
    <definedName name="Résultcourant1">#REF!</definedName>
    <definedName name="Résultcourant2">#REF!</definedName>
    <definedName name="Résultcourant3">#REF!</definedName>
    <definedName name="Résultcourant4">#REF!</definedName>
    <definedName name="Résultcourant5">#REF!</definedName>
    <definedName name="Résultnet0">#REF!</definedName>
    <definedName name="Résultnet01">#REF!</definedName>
    <definedName name="Résultnet02">#REF!</definedName>
    <definedName name="Résultnet1">#REF!</definedName>
    <definedName name="Résultnet2">#REF!</definedName>
    <definedName name="Résultnet3">#REF!</definedName>
    <definedName name="Résultnet4">#REF!</definedName>
    <definedName name="Résultnet5">#REF!</definedName>
    <definedName name="Rueperscontact">[1]Présentation!#REF!</definedName>
    <definedName name="Rueprog">#REF!</definedName>
    <definedName name="Siegesocialentre">#REF!</definedName>
    <definedName name="Siren">#REF!</definedName>
    <definedName name="Siret">#REF!</definedName>
    <definedName name="Subvexploitation0">#REF!</definedName>
    <definedName name="Subvexploitation01">#REF!</definedName>
    <definedName name="Subvexploitation02">#REF!</definedName>
    <definedName name="Subvexploitation1">#REF!</definedName>
    <definedName name="Subvexploitation2">#REF!</definedName>
    <definedName name="Subvexploitation3">#REF!</definedName>
    <definedName name="Subvexploitation4">#REF!</definedName>
    <definedName name="Subvexploitation5">#REF!</definedName>
    <definedName name="TelecopieContact">[1]Présentation!#REF!</definedName>
    <definedName name="Totalbesoinannée1">#REF!</definedName>
    <definedName name="Totalbesoinannée2">#REF!</definedName>
    <definedName name="Totalbesoinannée3">#REF!</definedName>
    <definedName name="Totalbesoinannée4">#REF!</definedName>
    <definedName name="Totalbesoinannée5">#REF!</definedName>
    <definedName name="Totalcaannée1">#REF!</definedName>
    <definedName name="Totalcdicrées">#REF!</definedName>
    <definedName name="Totalcoûtpost">#REF!</definedName>
    <definedName name="Totaldépannée1">#REF!</definedName>
    <definedName name="Totaldépannée2">#REF!</definedName>
    <definedName name="Totaldépannée3">#REF!</definedName>
    <definedName name="Totaldépannée4">#REF!</definedName>
    <definedName name="Totaldépannée5">#REF!</definedName>
    <definedName name="Totaldépbrevet">#REF!</definedName>
    <definedName name="Totaldépconsult">#REF!</definedName>
    <definedName name="Totaldépfraisadd">#REF!</definedName>
    <definedName name="Totaldépmat">#REF!</definedName>
    <definedName name="Totaldéppers">#REF!</definedName>
    <definedName name="TotalEmploisMaintenus">#REF!</definedName>
    <definedName name="Totalemplrepris">#REF!</definedName>
    <definedName name="Totalempltransf">#REF!</definedName>
    <definedName name="Totalfraisexploit">#REF!</definedName>
    <definedName name="Totalinvestprogannée1">#REF!</definedName>
    <definedName name="Totalinvestprogannée2">#REF!</definedName>
    <definedName name="Totalinvestprogannée3">#REF!</definedName>
    <definedName name="Totalinvestprogannée4">#REF!</definedName>
    <definedName name="Totalinvestprogannée5">#REF!</definedName>
    <definedName name="Totalnbpost">#REF!</definedName>
    <definedName name="Totalressourceannée1">#REF!</definedName>
    <definedName name="Totalressourceannée2">#REF!</definedName>
    <definedName name="Totalressourceannée3">#REF!</definedName>
    <definedName name="Totalressourceannée4">#REF!</definedName>
    <definedName name="Totalressourceannée5">#REF!</definedName>
    <definedName name="Totalresult">#REF!</definedName>
    <definedName name="Txvarca0">#REF!</definedName>
    <definedName name="Txvarca01">#REF!</definedName>
    <definedName name="Txvarca02">#REF!</definedName>
    <definedName name="Txvarca1">#REF!</definedName>
    <definedName name="Txvarca2">#REF!</definedName>
    <definedName name="Txvarca3">#REF!</definedName>
    <definedName name="Txvarca4">#REF!</definedName>
    <definedName name="Txvarca5">#REF!</definedName>
    <definedName name="Valeurajprod0">#REF!</definedName>
    <definedName name="Valeurajprod01">#REF!</definedName>
    <definedName name="Valeurajprod02">#REF!</definedName>
    <definedName name="Valeurajprod1">#REF!</definedName>
    <definedName name="Valeurajprod2">#REF!</definedName>
    <definedName name="Valeurajprod3">#REF!</definedName>
    <definedName name="Valeurajprod4">#REF!</definedName>
    <definedName name="Valeurajprod5">#REF!</definedName>
    <definedName name="Varebit0">#REF!</definedName>
    <definedName name="Varebit01">#REF!</definedName>
    <definedName name="Varebit02">#REF!</definedName>
    <definedName name="Varebit1">#REF!</definedName>
    <definedName name="Varebit3">#REF!</definedName>
    <definedName name="Varebit4">#REF!</definedName>
    <definedName name="Varebit5">#REF!</definedName>
    <definedName name="Vartrésorannée1">#REF!</definedName>
    <definedName name="Vartrésorannée2">#REF!</definedName>
    <definedName name="Vartrésorannée3">#REF!</definedName>
    <definedName name="Vartrésorannée4">#REF!</definedName>
    <definedName name="Vartrésorannée5">#REF!</definedName>
    <definedName name="Varworkcapannée1">#REF!</definedName>
    <definedName name="Varworkcapannée2">#REF!</definedName>
    <definedName name="Varworkcapannée3">#REF!</definedName>
    <definedName name="Varworkcapannée4">#REF!</definedName>
    <definedName name="Varworkcapannée5">#REF!</definedName>
    <definedName name="Villeperscontact">[1]Présentation!#REF!</definedName>
    <definedName name="Z_2BA43EBB_4863_4F42_807C_803780FCF002_.wvu.PrintArea" localSheetId="1" hidden="1">'1. Annexe financière'!$B$2:$J$34</definedName>
    <definedName name="Z_650D7C1E_C9D5_7B49_A825_090EA076BA36_.wvu.PrintArea" localSheetId="1" hidden="1">'1. Annexe financière'!$B$2:$J$34</definedName>
    <definedName name="Z_813EACEB_1E84_4A95_BFF7_96DA317583E3_.wvu.PrintArea" localSheetId="1" hidden="1">'1. Annexe financière'!$B$2:$J$34</definedName>
    <definedName name="_xlnm.Print_Area" localSheetId="0">'0. Complétude dossier'!$B$1:$H$20</definedName>
    <definedName name="_xlnm.Print_Area" localSheetId="1">'1. Annexe financière'!$B$2:$J$34</definedName>
    <definedName name="_xlnm.Print_Area" localSheetId="2">'2. Prévisions économiques'!$B$2:$F$38</definedName>
    <definedName name="_xlnm.Print_Area" localSheetId="3">'3. Comptes de résultats'!$B$2:$G$45</definedName>
    <definedName name="_xlnm.Print_Area" localSheetId="4">'4. Plan de financement'!$A$2:$G$30</definedName>
  </definedNames>
  <calcPr calcId="191029"/>
  <customWorkbookViews>
    <customWorkbookView name="Antoine VINCENT - Affichage personnalisé" guid="{6243C29C-A8C3-4636-AED6-34920A5E7EBD}" mergeInterval="0" personalView="1" maximized="1" windowWidth="1920" windowHeight="815" tabRatio="943" activeSheetId="1"/>
  </customWorkbookViews>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0" i="21" l="1"/>
  <c r="G30" i="21"/>
  <c r="E30" i="21"/>
  <c r="J29" i="21"/>
  <c r="J28" i="21"/>
  <c r="I27" i="21"/>
  <c r="G27" i="21"/>
  <c r="E27" i="21"/>
  <c r="J26" i="21"/>
  <c r="J25" i="21"/>
  <c r="J24" i="21"/>
  <c r="J23" i="21"/>
  <c r="J22" i="21"/>
  <c r="J21" i="21"/>
  <c r="J18" i="21"/>
  <c r="I15" i="21"/>
  <c r="G15" i="21"/>
  <c r="E15" i="21"/>
  <c r="I14" i="21"/>
  <c r="G14" i="21"/>
  <c r="E14" i="21"/>
  <c r="I13" i="21"/>
  <c r="G13" i="21"/>
  <c r="E13" i="21"/>
  <c r="E16" i="21" s="1"/>
  <c r="J27" i="21" l="1"/>
  <c r="I16" i="21"/>
  <c r="I17" i="21" s="1"/>
  <c r="I19" i="21" s="1"/>
  <c r="I31" i="21" s="1"/>
  <c r="J15" i="21"/>
  <c r="G16" i="21"/>
  <c r="J14" i="21"/>
  <c r="J30" i="21"/>
  <c r="E17" i="21"/>
  <c r="G17" i="21"/>
  <c r="G19" i="21" s="1"/>
  <c r="G31" i="21" s="1"/>
  <c r="J13" i="21"/>
  <c r="J16" i="21" l="1"/>
  <c r="J17" i="21"/>
  <c r="E19" i="21"/>
  <c r="J19" i="21" l="1"/>
  <c r="J31" i="21" s="1"/>
  <c r="E31" i="21"/>
  <c r="G16" i="20" l="1"/>
  <c r="F16" i="20"/>
  <c r="E16" i="20"/>
  <c r="D16" i="20"/>
  <c r="G19" i="19"/>
  <c r="F19" i="19"/>
  <c r="E19" i="19"/>
  <c r="D19" i="19"/>
  <c r="G13" i="19"/>
  <c r="G20" i="19" s="1"/>
  <c r="G24" i="19" s="1"/>
  <c r="G28" i="19" s="1"/>
  <c r="G31" i="19" s="1"/>
  <c r="G36" i="19" s="1"/>
  <c r="G39" i="19" s="1"/>
  <c r="G19" i="20" s="1"/>
  <c r="G24" i="20" s="1"/>
  <c r="F13" i="19"/>
  <c r="E13" i="19"/>
  <c r="E20" i="19" s="1"/>
  <c r="E24" i="19" s="1"/>
  <c r="E28" i="19" s="1"/>
  <c r="E31" i="19" s="1"/>
  <c r="E36" i="19" s="1"/>
  <c r="E39" i="19" s="1"/>
  <c r="E19" i="20" s="1"/>
  <c r="E24" i="20" s="1"/>
  <c r="D13" i="19"/>
  <c r="D20" i="19" s="1"/>
  <c r="D24" i="19" s="1"/>
  <c r="D28" i="19" s="1"/>
  <c r="D31" i="19" s="1"/>
  <c r="D36" i="19" s="1"/>
  <c r="D39" i="19" s="1"/>
  <c r="D19" i="20" s="1"/>
  <c r="D24" i="20" s="1"/>
  <c r="F20" i="19" l="1"/>
  <c r="F24" i="19" s="1"/>
  <c r="F28" i="19" s="1"/>
  <c r="F31" i="19" s="1"/>
  <c r="F36" i="19" s="1"/>
  <c r="F39" i="19" s="1"/>
  <c r="F19" i="20" s="1"/>
  <c r="F24" i="20" s="1"/>
  <c r="F25" i="20" s="1"/>
  <c r="E25" i="20"/>
  <c r="E26" i="20" s="1"/>
  <c r="G25" i="20"/>
  <c r="D25" i="20"/>
  <c r="F26" i="20" l="1"/>
  <c r="G26" i="20" s="1"/>
</calcChain>
</file>

<file path=xl/sharedStrings.xml><?xml version="1.0" encoding="utf-8"?>
<sst xmlns="http://schemas.openxmlformats.org/spreadsheetml/2006/main" count="183" uniqueCount="141">
  <si>
    <t>MONTANTS EN EUROS HORS TAXES</t>
  </si>
  <si>
    <t xml:space="preserve">Période du   </t>
  </si>
  <si>
    <t>Total</t>
  </si>
  <si>
    <r>
      <t>Prix de l'heure</t>
    </r>
    <r>
      <rPr>
        <sz val="8"/>
        <color indexed="23"/>
        <rFont val="Arial Narrow"/>
        <family val="2"/>
      </rPr>
      <t xml:space="preserve"> </t>
    </r>
    <r>
      <rPr>
        <sz val="8"/>
        <color indexed="10"/>
        <rFont val="Arial Narrow"/>
        <family val="2"/>
      </rPr>
      <t>(1)</t>
    </r>
  </si>
  <si>
    <t xml:space="preserve">au   </t>
  </si>
  <si>
    <t>Nb H.</t>
  </si>
  <si>
    <t>Montant</t>
  </si>
  <si>
    <t xml:space="preserve"> S/T FRAIS DE PERSONNEL</t>
  </si>
  <si>
    <t>Frais généraux forfaitaires 
(20% des frais de personnel)</t>
  </si>
  <si>
    <t xml:space="preserve"> S/T FRAIS GEN. + ACHATS</t>
  </si>
  <si>
    <t>S/T INVEST.+ AMORT.+ AUTRES</t>
  </si>
  <si>
    <t xml:space="preserve"> TOTAL GENERAL</t>
  </si>
  <si>
    <r>
      <t xml:space="preserve">Exercice en cours </t>
    </r>
    <r>
      <rPr>
        <sz val="8"/>
        <color indexed="10"/>
        <rFont val="Arial"/>
        <family val="2"/>
      </rPr>
      <t>(1)</t>
    </r>
  </si>
  <si>
    <t>Année …</t>
  </si>
  <si>
    <t>Chiffre d'affaires (HT) total de l'entreprise</t>
  </si>
  <si>
    <t xml:space="preserve">     dont ventes à l'exportation</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</si>
  <si>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</si>
  <si>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</si>
  <si>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</si>
  <si>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</si>
  <si>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</si>
  <si>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</si>
  <si>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</si>
  <si>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</si>
  <si>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</si>
  <si>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</si>
  <si>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</si>
  <si>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</si>
  <si>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</si>
  <si>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</si>
  <si>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</si>
  <si>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</si>
  <si>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</si>
  <si>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</si>
  <si>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</si>
  <si>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</si>
  <si>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</si>
  <si>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</si>
  <si>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</si>
  <si>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</si>
  <si>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</si>
  <si>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</si>
  <si>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t>(1)  Exercice suivant le dernier bilan produit au dossier.</t>
  </si>
  <si>
    <t>Nombre d'unités vendues</t>
  </si>
  <si>
    <t>CHIFFRE D'AFFAIRES TOTAL DE L'ENTREPRISE</t>
  </si>
  <si>
    <t>Effectif global de l'entreprise</t>
  </si>
  <si>
    <t>Besoin en fonds</t>
  </si>
  <si>
    <t>Augmentation (+)</t>
  </si>
  <si>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</si>
  <si>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</si>
  <si>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</si>
  <si>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</si>
  <si>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</si>
  <si>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</si>
  <si>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</si>
  <si>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</si>
  <si>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</si>
  <si>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</si>
  <si>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t>TOTAL DES RESSOURCES</t>
  </si>
  <si>
    <t>SOLDE DE TRESORERIE</t>
  </si>
  <si>
    <t xml:space="preserve"> </t>
  </si>
  <si>
    <t xml:space="preserve"> S/T PREST. ET S/TRAITANCE</t>
  </si>
  <si>
    <t xml:space="preserve"> Quels documents déposer ?</t>
  </si>
  <si>
    <t>Document du projet</t>
  </si>
  <si>
    <t>x</t>
  </si>
  <si>
    <t>RIB</t>
  </si>
  <si>
    <t>Attestations de régularité fiscale et sociale</t>
  </si>
  <si>
    <t>MONTANTS EN MILLIERS D'EUROS</t>
  </si>
  <si>
    <r>
      <t>1ère année</t>
    </r>
    <r>
      <rPr>
        <b/>
        <sz val="8"/>
        <rFont val="Arial"/>
        <family val="2"/>
      </rPr>
      <t xml:space="preserve"> de commercialisation</t>
    </r>
    <r>
      <rPr>
        <b/>
        <sz val="8"/>
        <color indexed="63"/>
        <rFont val="Arial"/>
        <family val="2"/>
      </rPr>
      <t xml:space="preserve"> :
...</t>
    </r>
  </si>
  <si>
    <t>2de année 
…</t>
  </si>
  <si>
    <t>3ème année :
…</t>
  </si>
  <si>
    <t>CHIFFRE D'AFFAIRES GENERE PAR LES RESULTATS DU PROJET</t>
  </si>
  <si>
    <t>à décliner par produits, royalties, licences, … :</t>
  </si>
  <si>
    <t xml:space="preserve">      - P1 : …</t>
  </si>
  <si>
    <t>Chiffre d'affaires</t>
  </si>
  <si>
    <t>Chiffre d'affaires services associés</t>
  </si>
  <si>
    <t xml:space="preserve">      - P2 : …</t>
  </si>
  <si>
    <t xml:space="preserve">      - P3 : …</t>
  </si>
  <si>
    <t xml:space="preserve">      - P4 : …</t>
  </si>
  <si>
    <t xml:space="preserve">      - P5 : …</t>
  </si>
  <si>
    <t>MARGE NETTE PREVISIONNELLE GENEREE PAR LES RESULTATS DU PROJET</t>
  </si>
  <si>
    <t xml:space="preserve">      - R&amp;D</t>
  </si>
  <si>
    <t xml:space="preserve">      - industriels</t>
  </si>
  <si>
    <t xml:space="preserve">      - autres : …</t>
  </si>
  <si>
    <t xml:space="preserve">     dont chiffre d'affaires généré par les résultats du projet</t>
  </si>
  <si>
    <r>
      <t>CAPACITE D'AUTOFINANCEMENT</t>
    </r>
    <r>
      <rPr>
        <sz val="9"/>
        <rFont val="Arial"/>
        <family val="2"/>
      </rPr>
      <t xml:space="preserve">
(G + amortissements + ou - résultats exceptionnels)</t>
    </r>
  </si>
  <si>
    <r>
      <t xml:space="preserve">Exercice en cours </t>
    </r>
    <r>
      <rPr>
        <sz val="9"/>
        <color indexed="10"/>
        <rFont val="Arial"/>
        <family val="2"/>
      </rPr>
      <t>(1)</t>
    </r>
  </si>
  <si>
    <r>
      <t xml:space="preserve">Investissements courants </t>
    </r>
    <r>
      <rPr>
        <sz val="9"/>
        <color indexed="10"/>
        <rFont val="Arial"/>
        <family val="2"/>
      </rPr>
      <t>(4)</t>
    </r>
  </si>
  <si>
    <r>
      <t xml:space="preserve">de roulement </t>
    </r>
    <r>
      <rPr>
        <sz val="9"/>
        <color indexed="10"/>
        <rFont val="Arial"/>
        <family val="2"/>
      </rPr>
      <t>(5)</t>
    </r>
  </si>
  <si>
    <t>Autres aides publiques prévues</t>
  </si>
  <si>
    <r>
      <t>CUMUL DE TRESORERIE</t>
    </r>
    <r>
      <rPr>
        <sz val="9"/>
        <rFont val="Arial Narrow"/>
        <family val="2"/>
      </rPr>
      <t xml:space="preserve"> </t>
    </r>
    <r>
      <rPr>
        <sz val="9"/>
        <color indexed="10"/>
        <rFont val="Arial"/>
        <family val="2"/>
      </rPr>
      <t>(6)</t>
    </r>
  </si>
  <si>
    <t>Prévisions d'activités, de marges et d'emplois liées au projet</t>
  </si>
  <si>
    <t>Comptes de résultats prévisionnels de l'entreprise</t>
  </si>
  <si>
    <t>Montant du projet passé en charges d'exploitation</t>
  </si>
  <si>
    <t>Plan de financement prévisionnel de l'entreprise</t>
  </si>
  <si>
    <t>+ Subvention d'exploitation (hors aide envisagée)</t>
  </si>
  <si>
    <r>
      <t xml:space="preserve">Immobilisation des dépenses du projet proposé </t>
    </r>
    <r>
      <rPr>
        <sz val="9"/>
        <color indexed="10"/>
        <rFont val="Arial"/>
        <family val="2"/>
      </rPr>
      <t>(2)</t>
    </r>
  </si>
  <si>
    <r>
      <t xml:space="preserve">Investissements liés au lancement industriel et commercial 
des résultats du projet conduit </t>
    </r>
    <r>
      <rPr>
        <sz val="9"/>
        <color indexed="10"/>
        <rFont val="Arial"/>
        <family val="2"/>
      </rPr>
      <t>(3)</t>
    </r>
  </si>
  <si>
    <r>
      <t>Aide envisag</t>
    </r>
    <r>
      <rPr>
        <sz val="9"/>
        <rFont val="Arial"/>
        <family val="2"/>
      </rPr>
      <t>ée</t>
    </r>
  </si>
  <si>
    <t>(1)  Exercice suivant le dernier bilan produit au dossier.
(2)  Les dépenses du projet peuvent être immobilisées et amorties, ou bien passées pour tout ou partie en charges d’exploitation. Dans l’un ou l’autre cas, il doit en être tenu compte.
(3) Investissements matériels (machines de production, ...) et immatériels (promotions, salons, marketing, stocks de démonstration, ...) liés au lancement industriel et commercial des résultats du projet,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</si>
  <si>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r>
      <rPr>
        <b/>
        <sz val="9"/>
        <rFont val="Arial"/>
        <family val="2"/>
      </rPr>
      <t>Montant du projet</t>
    </r>
    <r>
      <rPr>
        <sz val="9"/>
        <rFont val="Arial"/>
        <family val="2"/>
      </rPr>
      <t xml:space="preserve">
</t>
    </r>
    <r>
      <rPr>
        <i/>
        <sz val="9"/>
        <rFont val="Arial"/>
        <family val="2"/>
      </rPr>
      <t>Les dépenses du projet peuvent être immobilisées et amorties, ou bien passées pour tout ou partie en charges d’exploitation.</t>
    </r>
    <r>
      <rPr>
        <sz val="9"/>
        <rFont val="Arial"/>
        <family val="2"/>
      </rPr>
      <t xml:space="preserve">
</t>
    </r>
    <r>
      <rPr>
        <sz val="9"/>
        <color rgb="FFFF0000"/>
        <rFont val="Arial"/>
        <family val="2"/>
      </rPr>
      <t>Surlignement automatique en rouge en cas de différence entre "Montant du projet" et ["Montant du projet passé en charges d'exploitation" + "Immobilisation des dépenses du projet proposé"] : correction nécessaire</t>
    </r>
  </si>
  <si>
    <t>ACRONYME DU PROJET</t>
  </si>
  <si>
    <t xml:space="preserve">Nom et prénom du candidat : </t>
  </si>
  <si>
    <t>36 mois maximum</t>
  </si>
  <si>
    <t>Nature des dépenses internes</t>
  </si>
  <si>
    <t>Etape 1</t>
  </si>
  <si>
    <t>Etape 2</t>
  </si>
  <si>
    <t>Etape 3</t>
  </si>
  <si>
    <r>
      <t>Frais de personnel :</t>
    </r>
    <r>
      <rPr>
        <sz val="9"/>
        <color indexed="23"/>
        <rFont val="Arial"/>
        <family val="2"/>
      </rPr>
      <t xml:space="preserve">
Cadres, ingénieurs et docteurs 
</t>
    </r>
  </si>
  <si>
    <t>Techniciens</t>
  </si>
  <si>
    <t>Autres (préciser)</t>
  </si>
  <si>
    <t>Achats consommés ou incorporés (petits matériels, produits divers…)</t>
  </si>
  <si>
    <t>Propriété intellectuelle</t>
  </si>
  <si>
    <t>Travaux techniques</t>
  </si>
  <si>
    <t>Etude de marché</t>
  </si>
  <si>
    <t>Design</t>
  </si>
  <si>
    <t>Formation</t>
  </si>
  <si>
    <t>Autres</t>
  </si>
  <si>
    <r>
      <t xml:space="preserve">Investissements non récupérables 
</t>
    </r>
    <r>
      <rPr>
        <strike/>
        <sz val="9"/>
        <color indexed="23"/>
        <rFont val="Arial"/>
        <family val="2"/>
      </rPr>
      <t>(</t>
    </r>
    <r>
      <rPr>
        <sz val="9"/>
        <color indexed="23"/>
        <rFont val="Arial"/>
        <family val="2"/>
      </rPr>
      <t>affectés au programme</t>
    </r>
    <r>
      <rPr>
        <strike/>
        <sz val="9"/>
        <color indexed="23"/>
        <rFont val="Arial"/>
        <family val="2"/>
      </rPr>
      <t>)</t>
    </r>
  </si>
  <si>
    <r>
      <rPr>
        <sz val="9"/>
        <color indexed="23"/>
        <rFont val="Arial"/>
        <family val="2"/>
      </rPr>
      <t>Amortissements des investissements récupérables</t>
    </r>
    <r>
      <rPr>
        <sz val="9"/>
        <color indexed="23"/>
        <rFont val="Arial"/>
        <family val="2"/>
      </rPr>
      <t xml:space="preserve">
(sur durée du programme) </t>
    </r>
  </si>
  <si>
    <t>(1) : Taux horaire direct = (Salaire brut annuel + charges patronales annuelles) / 1 720 heures</t>
  </si>
  <si>
    <t>(2) Précisez, si possible, le nom des prestataires ou des sous-traitants. Le choix de ces derniers pouvant être modifié ultérieurement.</t>
  </si>
  <si>
    <t>Entreprise non créée</t>
  </si>
  <si>
    <t>Entreprise créée</t>
  </si>
  <si>
    <t>Annexe financière (cf. onglet 1)</t>
  </si>
  <si>
    <t>Prévisions économiques (cf. onglets 2 et 3)</t>
  </si>
  <si>
    <t>Plan de financement (cf. onglet 4)</t>
  </si>
  <si>
    <r>
      <t>Emplois créés grâce</t>
    </r>
    <r>
      <rPr>
        <b/>
        <sz val="9"/>
        <color indexed="20"/>
        <rFont val="Arial"/>
        <family val="2"/>
      </rPr>
      <t xml:space="preserve"> </t>
    </r>
    <r>
      <rPr>
        <b/>
        <sz val="9"/>
        <color indexed="63"/>
        <rFont val="Arial"/>
        <family val="2"/>
      </rPr>
      <t>au projet :</t>
    </r>
  </si>
  <si>
    <t>Document à fournir selon le profil de chaque candidat</t>
  </si>
  <si>
    <t xml:space="preserve">Acronyme : </t>
  </si>
  <si>
    <t>Nature des dépenses externes</t>
  </si>
  <si>
    <r>
      <t xml:space="preserve">Nom du prestataires </t>
    </r>
    <r>
      <rPr>
        <b/>
        <sz val="8"/>
        <color indexed="9"/>
        <rFont val="Arial"/>
        <family val="2"/>
      </rPr>
      <t>(2)</t>
    </r>
  </si>
  <si>
    <t>Présentation du projet au format Word (cf. document 2)</t>
  </si>
  <si>
    <t>Preuve de l’existence légale, consistant en un extrait Kbis de moins de trois mois</t>
  </si>
  <si>
    <t>Document listant tous les actionnaires personnes physiques ou morales détenant directement ou indirectement des parts ou des actions (table de capitalisation ou organigrammes détaillés avec pourcentage de détention) sur papier à en-tête signé</t>
  </si>
  <si>
    <r>
      <rPr>
        <b/>
        <sz val="16"/>
        <color rgb="FF786E64"/>
        <rFont val="Arial"/>
        <family val="2"/>
      </rPr>
      <t xml:space="preserve">Annexe financière :                                                                                 </t>
    </r>
    <r>
      <rPr>
        <b/>
        <sz val="11"/>
        <color rgb="FF786E64"/>
        <rFont val="Arial"/>
        <family val="2"/>
      </rPr>
      <t>liste des dépenses prévisionnelles du programme d'innovation</t>
    </r>
  </si>
  <si>
    <t>A déposer dans l'onglet "Annexe financière" de l'extranet</t>
  </si>
  <si>
    <t>Présentation du projet au format vidéo (cf. document 3)</t>
  </si>
  <si>
    <r>
      <t>Statuts actualisés</t>
    </r>
    <r>
      <rPr>
        <b/>
        <sz val="10"/>
        <color rgb="FF7A6E67"/>
        <rFont val="Arial Unicode MS"/>
        <family val="2"/>
      </rPr>
      <t xml:space="preserve"> </t>
    </r>
    <r>
      <rPr>
        <sz val="10"/>
        <color rgb="FF7A6E67"/>
        <rFont val="Arial Unicode MS"/>
        <family val="2"/>
      </rPr>
      <t>signés</t>
    </r>
  </si>
  <si>
    <t>Attestation de candidature (à compléter, parapher et signer) (cf. document 1)</t>
  </si>
  <si>
    <t>Documents d'identité des personnes physiques : CNI, passeport ou titre de séjour en cours de validité :
          - du candidat ;
          - du représentant légal de l'entreprise déjà créée ;
          - des actionnaires personnes physiques détenant directement ou indirectement au moins 25% du capital
Documents d'identification des personnes morales détenant directement ou indirectement au moins 25% du capital de l’entreprise déjà créée : K-bis de moins de 3 mois et table de capitalisation sur papier à entête datée et signée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</si>
</sst>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d/m/yy"/>
    <numFmt numFmtId="166" formatCode="_-* #,##0\ _F_-;\-* #,##0\ _F_-;_-* &quot;-&quot;??\ _F_-;_-@_-"/>
    <numFmt numFmtId="167" formatCode="_-* #,##0.00\ _F_-;\-* #,##0.00\ _F_-;_-* &quot;-&quot;??\ _F_-;_-@_-"/>
  </numFmts>
  <fonts count="77" x14ac:knownFonts="1">
    <font>
      <sz val="11"/>
      <color theme="1"/>
      <name val="Calibri"/>
      <family val="2"/>
      <scheme val="minor"/>
    </font>
    <font>
      <sz val="10"/>
      <name val="Arial"/>
      <family val="2"/>
    </font>
    <font>
      <sz val="9"/>
      <name val="Arial"/>
      <family val="2"/>
    </font>
    <font>
      <sz val="8"/>
      <color indexed="63"/>
      <name val="Arial"/>
      <family val="2"/>
    </font>
    <font>
      <b/>
      <sz val="16"/>
      <color indexed="23"/>
      <name val="Arial Narrow"/>
      <family val="2"/>
    </font>
    <font>
      <sz val="8"/>
      <color indexed="18"/>
      <name val="Times New Roman"/>
      <family val="1"/>
    </font>
    <font>
      <sz val="8"/>
      <color indexed="23"/>
      <name val="Times New Roman"/>
      <family val="1"/>
    </font>
    <font>
      <sz val="8"/>
      <color indexed="18"/>
      <name val="Book Antiqua"/>
      <family val="1"/>
    </font>
    <font>
      <b/>
      <sz val="16"/>
      <color indexed="10"/>
      <name val="Arial Narrow"/>
      <family val="2"/>
    </font>
    <font>
      <b/>
      <sz val="9"/>
      <color indexed="23"/>
      <name val="Arial"/>
      <family val="2"/>
    </font>
    <font>
      <sz val="8"/>
      <color indexed="23"/>
      <name val="Arial"/>
      <family val="2"/>
    </font>
    <font>
      <b/>
      <sz val="9"/>
      <color indexed="9"/>
      <name val="Arial"/>
      <family val="2"/>
    </font>
    <font>
      <sz val="8"/>
      <color indexed="23"/>
      <name val="Arial Narrow"/>
      <family val="2"/>
    </font>
    <font>
      <sz val="8"/>
      <color indexed="10"/>
      <name val="Arial Narrow"/>
      <family val="2"/>
    </font>
    <font>
      <sz val="8"/>
      <color indexed="10"/>
      <name val="Arial"/>
      <family val="2"/>
    </font>
    <font>
      <b/>
      <sz val="9"/>
      <color indexed="63"/>
      <name val="Arial"/>
      <family val="2"/>
    </font>
    <font>
      <sz val="9"/>
      <color indexed="63"/>
      <name val="Arial"/>
      <family val="2"/>
    </font>
    <font>
      <sz val="10"/>
      <color indexed="23"/>
      <name val="Arial"/>
      <family val="2"/>
    </font>
    <font>
      <sz val="10"/>
      <color indexed="18"/>
      <name val="Book Antiqua"/>
      <family val="1"/>
    </font>
    <font>
      <b/>
      <sz val="12"/>
      <color indexed="23"/>
      <name val="Arial"/>
      <family val="2"/>
    </font>
    <font>
      <b/>
      <sz val="9"/>
      <name val="Arial"/>
      <family val="2"/>
    </font>
    <font>
      <b/>
      <sz val="9"/>
      <color indexed="52"/>
      <name val="Arial Narrow"/>
      <family val="2"/>
    </font>
    <font>
      <sz val="7"/>
      <color indexed="23"/>
      <name val="Arial"/>
      <family val="2"/>
    </font>
    <font>
      <sz val="7"/>
      <color indexed="10"/>
      <name val="Arial"/>
      <family val="2"/>
    </font>
    <font>
      <sz val="7"/>
      <name val="Arial"/>
      <family val="2"/>
    </font>
    <font>
      <b/>
      <sz val="8"/>
      <color indexed="63"/>
      <name val="Arial"/>
      <family val="2"/>
    </font>
    <font>
      <i/>
      <sz val="9"/>
      <color indexed="63"/>
      <name val="Arial"/>
      <family val="2"/>
    </font>
    <font>
      <b/>
      <sz val="13"/>
      <color indexed="63"/>
      <name val="Arial"/>
      <family val="2"/>
    </font>
    <font>
      <b/>
      <sz val="13"/>
      <color indexed="23"/>
      <name val="Arial"/>
      <family val="2"/>
    </font>
    <font>
      <b/>
      <sz val="8"/>
      <name val="Arial"/>
      <family val="2"/>
    </font>
    <font>
      <sz val="9"/>
      <color indexed="10"/>
      <name val="Arial"/>
      <family val="2"/>
    </font>
    <font>
      <sz val="9"/>
      <name val="Arial Narrow"/>
      <family val="2"/>
    </font>
    <font>
      <u/>
      <sz val="10"/>
      <color indexed="12"/>
      <name val="Arial"/>
      <family val="2"/>
    </font>
    <font>
      <sz val="11"/>
      <color theme="1"/>
      <name val="Calibri"/>
      <family val="2"/>
      <scheme val="minor"/>
    </font>
    <font>
      <sz val="10"/>
      <color rgb="FF7A6E67"/>
      <name val="Arial Unicode MS"/>
      <family val="2"/>
    </font>
    <font>
      <sz val="9"/>
      <color rgb="FF7A6E67"/>
      <name val="Arial Unicode MS"/>
      <family val="2"/>
    </font>
    <font>
      <sz val="8"/>
      <color rgb="FF786E64"/>
      <name val="Arial Unicode MS"/>
      <family val="2"/>
    </font>
    <font>
      <sz val="8"/>
      <color rgb="FF7A6E67"/>
      <name val="Arial Unicode MS"/>
      <family val="2"/>
    </font>
    <font>
      <sz val="7"/>
      <color rgb="FF7A6E67"/>
      <name val="Arial"/>
      <family val="2"/>
    </font>
    <font>
      <sz val="9"/>
      <color rgb="FF7A6E64"/>
      <name val="Arial Unicode MS"/>
      <family val="2"/>
    </font>
    <font>
      <sz val="9"/>
      <color rgb="FF786E64"/>
      <name val="Arial Unicode MS"/>
      <family val="2"/>
    </font>
    <font>
      <b/>
      <sz val="8"/>
      <color rgb="FF5F5F5F"/>
      <name val="Arial"/>
      <family val="2"/>
    </font>
    <font>
      <sz val="8"/>
      <color rgb="FF5F5F5F"/>
      <name val="Arial Narrow"/>
      <family val="2"/>
    </font>
    <font>
      <sz val="9"/>
      <color rgb="FF5F5F5F"/>
      <name val="Arial"/>
      <family val="2"/>
    </font>
    <font>
      <b/>
      <sz val="9"/>
      <color rgb="FF5F5F5F"/>
      <name val="Arial"/>
      <family val="2"/>
    </font>
    <font>
      <b/>
      <sz val="9"/>
      <color rgb="FF7A6E67"/>
      <name val="Arial Unicode MS"/>
      <family val="2"/>
    </font>
    <font>
      <b/>
      <sz val="10"/>
      <color rgb="FF7A6E67"/>
      <name val="Arial Unicode MS"/>
      <family val="2"/>
    </font>
    <font>
      <b/>
      <sz val="12"/>
      <color rgb="FF7A6E67"/>
      <name val="Arial Unicode MS"/>
      <family val="2"/>
    </font>
    <font>
      <b/>
      <sz val="16"/>
      <color rgb="FF786E64"/>
      <name val="Arial Unicode MS"/>
      <family val="2"/>
    </font>
    <font>
      <b/>
      <sz val="14"/>
      <color indexed="23"/>
      <name val="Arial"/>
      <family val="2"/>
    </font>
    <font>
      <b/>
      <sz val="13"/>
      <color indexed="9"/>
      <name val="Arial Narrow"/>
      <family val="2"/>
    </font>
    <font>
      <sz val="10"/>
      <color rgb="FF786E64"/>
      <name val="Arial Unicode MS"/>
      <family val="2"/>
    </font>
    <font>
      <sz val="10"/>
      <color rgb="FF786E64"/>
      <name val="Arial"/>
      <family val="2"/>
    </font>
    <font>
      <sz val="11"/>
      <color rgb="FF786E64"/>
      <name val="Arial"/>
      <family val="2"/>
    </font>
    <font>
      <b/>
      <sz val="9"/>
      <color theme="0"/>
      <name val="Arial"/>
      <family val="2"/>
    </font>
    <font>
      <b/>
      <sz val="9"/>
      <color rgb="FF786E64"/>
      <name val="Arial"/>
      <family val="2"/>
    </font>
    <font>
      <sz val="9"/>
      <color rgb="FFFF0000"/>
      <name val="Arial"/>
      <family val="2"/>
    </font>
    <font>
      <i/>
      <sz val="9"/>
      <color indexed="63"/>
      <name val="Wingdings"/>
      <charset val="2"/>
    </font>
    <font>
      <b/>
      <sz val="9"/>
      <color indexed="20"/>
      <name val="Arial"/>
      <family val="2"/>
    </font>
    <font>
      <sz val="10"/>
      <color rgb="FF7A6F67"/>
      <name val="Arial"/>
      <family val="2"/>
    </font>
    <font>
      <i/>
      <sz val="9"/>
      <name val="Arial"/>
      <family val="2"/>
    </font>
    <font>
      <b/>
      <sz val="8"/>
      <color indexed="9"/>
      <name val="Arial"/>
      <family val="2"/>
    </font>
    <font>
      <b/>
      <sz val="9"/>
      <color indexed="10"/>
      <name val="Arial Narrow"/>
      <family val="2"/>
    </font>
    <font>
      <sz val="8"/>
      <name val="Arial"/>
      <family val="2"/>
    </font>
    <font>
      <b/>
      <sz val="12"/>
      <color indexed="63"/>
      <name val="Arial"/>
      <family val="2"/>
    </font>
    <font>
      <sz val="8"/>
      <color rgb="FF5F5F5F"/>
      <name val="Arial"/>
      <family val="2"/>
    </font>
    <font>
      <sz val="9"/>
      <color indexed="23"/>
      <name val="Arial"/>
      <family val="2"/>
    </font>
    <font>
      <b/>
      <sz val="9"/>
      <color theme="0"/>
      <name val="Arial Narrow"/>
      <family val="2"/>
    </font>
    <font>
      <strike/>
      <sz val="9"/>
      <color indexed="23"/>
      <name val="Arial"/>
      <family val="2"/>
    </font>
    <font>
      <b/>
      <sz val="12"/>
      <color theme="0"/>
      <name val="Arial"/>
      <family val="2"/>
    </font>
    <font>
      <b/>
      <sz val="9"/>
      <name val="Arial Unicode MS"/>
      <family val="2"/>
    </font>
    <font>
      <b/>
      <sz val="22"/>
      <color rgb="FFFFC000"/>
      <name val="Arial Unicode MS"/>
      <family val="2"/>
    </font>
    <font>
      <b/>
      <sz val="16"/>
      <color rgb="FF786E64"/>
      <name val="Arial"/>
      <family val="2"/>
    </font>
    <font>
      <b/>
      <sz val="11"/>
      <color rgb="FF786E64"/>
      <name val="Arial"/>
      <family val="2"/>
    </font>
    <font>
      <b/>
      <sz val="14"/>
      <color rgb="FF786E64"/>
      <name val="Arial"/>
      <family val="2"/>
    </font>
    <font>
      <b/>
      <sz val="10"/>
      <color rgb="FF786E64"/>
      <name val="Arial"/>
      <family val="2"/>
    </font>
    <font>
      <b/>
      <sz val="14"/>
      <color rgb="FF786E64"/>
      <name val="Calibri"/>
      <family val="2"/>
    </font>
  </fonts>
  <fills count="1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2"/>
        <bgColor indexed="64"/>
      </patternFill>
    </fill>
    <fill>
      <patternFill patternType="solid">
        <fgColor rgb="FFFED100"/>
        <bgColor indexed="64"/>
      </patternFill>
    </fill>
    <fill>
      <patternFill patternType="solid">
        <fgColor rgb="FFFFCD00"/>
        <bgColor indexed="64"/>
      </patternFill>
    </fill>
    <fill>
      <patternFill patternType="solid">
        <fgColor rgb="FFFFFFFF"/>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tint="-0.249977111117893"/>
        <bgColor indexed="64"/>
      </patternFill>
    </fill>
  </fills>
  <borders count="9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medium">
        <color indexed="64"/>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right style="thin">
        <color indexed="64"/>
      </right>
      <top/>
      <bottom style="hair">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style="medium">
        <color rgb="FF7A6E67"/>
      </left>
      <right style="thin">
        <color indexed="64"/>
      </right>
      <top/>
      <bottom style="medium">
        <color rgb="FF7A6E67"/>
      </bottom>
      <diagonal/>
    </border>
    <border>
      <left style="medium">
        <color rgb="FF7A6E67"/>
      </left>
      <right style="medium">
        <color rgb="FF7A6E67"/>
      </right>
      <top style="medium">
        <color rgb="FF7A6E67"/>
      </top>
      <bottom style="medium">
        <color rgb="FF7A6E67"/>
      </bottom>
      <diagonal/>
    </border>
    <border>
      <left style="medium">
        <color rgb="FFFBC603"/>
      </left>
      <right/>
      <top/>
      <bottom/>
      <diagonal/>
    </border>
    <border>
      <left style="medium">
        <color rgb="FFFFC000"/>
      </left>
      <right/>
      <top/>
      <bottom/>
      <diagonal/>
    </border>
    <border>
      <left style="thin">
        <color rgb="FF786E64"/>
      </left>
      <right/>
      <top style="thin">
        <color rgb="FF786E64"/>
      </top>
      <bottom style="thin">
        <color rgb="FF786E64"/>
      </bottom>
      <diagonal/>
    </border>
    <border>
      <left/>
      <right/>
      <top style="thin">
        <color rgb="FF786E64"/>
      </top>
      <bottom style="thin">
        <color rgb="FF786E64"/>
      </bottom>
      <diagonal/>
    </border>
    <border>
      <left/>
      <right style="thin">
        <color rgb="FF786E64"/>
      </right>
      <top style="thin">
        <color rgb="FF786E64"/>
      </top>
      <bottom style="thin">
        <color rgb="FF786E64"/>
      </bottom>
      <diagonal/>
    </border>
    <border>
      <left style="thin">
        <color rgb="FF786E64"/>
      </left>
      <right style="thin">
        <color rgb="FF786E64"/>
      </right>
      <top style="thin">
        <color rgb="FF786E64"/>
      </top>
      <bottom style="thin">
        <color rgb="FF786E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medium">
        <color indexed="64"/>
      </top>
      <bottom style="hair">
        <color indexed="64"/>
      </bottom>
      <diagonal/>
    </border>
    <border>
      <left style="thin">
        <color indexed="64"/>
      </left>
      <right/>
      <top style="hair">
        <color indexed="64"/>
      </top>
      <bottom/>
      <diagonal/>
    </border>
    <border>
      <left style="thin">
        <color indexed="64"/>
      </left>
      <right style="thin">
        <color indexed="64"/>
      </right>
      <top/>
      <bottom style="hair">
        <color indexed="64"/>
      </bottom>
      <diagonal/>
    </border>
    <border>
      <left style="thin">
        <color indexed="64"/>
      </left>
      <right/>
      <top style="hair">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FFC000"/>
      </left>
      <right style="medium">
        <color rgb="FFFFC000"/>
      </right>
      <top style="medium">
        <color rgb="FFFFC000"/>
      </top>
      <bottom style="medium">
        <color rgb="FFFFC000"/>
      </bottom>
      <diagonal/>
    </border>
    <border>
      <left style="medium">
        <color rgb="FFFFC000"/>
      </left>
      <right/>
      <top style="medium">
        <color rgb="FFFFC000"/>
      </top>
      <bottom style="medium">
        <color rgb="FFFFC000"/>
      </bottom>
      <diagonal/>
    </border>
    <border>
      <left/>
      <right/>
      <top style="medium">
        <color rgb="FFFFC000"/>
      </top>
      <bottom style="medium">
        <color rgb="FFFFC000"/>
      </bottom>
      <diagonal/>
    </border>
    <border>
      <left/>
      <right style="medium">
        <color rgb="FFFFC000"/>
      </right>
      <top style="medium">
        <color rgb="FFFFC000"/>
      </top>
      <bottom style="medium">
        <color rgb="FFFFC000"/>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rgb="FF786E64"/>
      </left>
      <right/>
      <top style="thin">
        <color indexed="64"/>
      </top>
      <bottom style="thin">
        <color indexed="64"/>
      </bottom>
      <diagonal/>
    </border>
    <border>
      <left style="thin">
        <color rgb="FF786E64"/>
      </left>
      <right style="thin">
        <color rgb="FF786E64"/>
      </right>
      <top style="thin">
        <color rgb="FF786E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9">
    <xf numFmtId="0" fontId="0" fillId="0" borderId="0"/>
    <xf numFmtId="0" fontId="32" fillId="0" borderId="0" applyNumberFormat="0" applyFill="0" applyBorder="0" applyAlignment="0" applyProtection="0">
      <alignment vertical="top"/>
      <protection locked="0"/>
    </xf>
    <xf numFmtId="0" fontId="1" fillId="0" borderId="0"/>
    <xf numFmtId="0" fontId="33" fillId="0" borderId="0"/>
    <xf numFmtId="0" fontId="34" fillId="2" borderId="0"/>
    <xf numFmtId="0" fontId="2" fillId="0" borderId="0">
      <alignment vertical="center" wrapText="1"/>
    </xf>
    <xf numFmtId="0" fontId="35" fillId="4" borderId="1">
      <alignment horizontal="left" vertical="center" wrapText="1"/>
    </xf>
    <xf numFmtId="0" fontId="34" fillId="2" borderId="0" applyFill="0" applyBorder="0" applyProtection="0">
      <alignment wrapText="1"/>
    </xf>
    <xf numFmtId="0" fontId="36" fillId="0" borderId="0">
      <alignment horizontal="justify" vertical="center" wrapText="1"/>
    </xf>
    <xf numFmtId="0" fontId="35" fillId="0" borderId="0">
      <alignment vertical="center" wrapText="1"/>
    </xf>
    <xf numFmtId="0" fontId="37" fillId="5" borderId="0">
      <alignment vertical="center" wrapText="1"/>
    </xf>
    <xf numFmtId="0" fontId="34" fillId="0" borderId="1">
      <alignment vertical="center" wrapText="1"/>
    </xf>
    <xf numFmtId="0" fontId="37" fillId="5" borderId="0">
      <alignment vertical="center" wrapText="1"/>
    </xf>
    <xf numFmtId="0" fontId="38" fillId="4" borderId="0" applyFill="0">
      <alignment horizontal="left" vertical="center" wrapText="1"/>
    </xf>
    <xf numFmtId="0" fontId="35" fillId="0" borderId="0" applyAlignment="0">
      <alignment horizontal="justify" vertical="top" wrapText="1"/>
    </xf>
    <xf numFmtId="0" fontId="34" fillId="0" borderId="45" applyBorder="0">
      <alignment horizontal="center" vertical="center"/>
    </xf>
    <xf numFmtId="0" fontId="34" fillId="6" borderId="1">
      <alignment horizontal="center" vertical="center" textRotation="90"/>
    </xf>
    <xf numFmtId="0" fontId="39" fillId="0" borderId="0" applyAlignment="0">
      <alignment horizontal="justify" vertical="top" wrapText="1"/>
    </xf>
    <xf numFmtId="0" fontId="40" fillId="0" borderId="0">
      <alignment horizontal="justify" vertical="center" wrapText="1"/>
    </xf>
    <xf numFmtId="0" fontId="35" fillId="0" borderId="46">
      <alignment horizontal="center" vertical="center" wrapText="1"/>
    </xf>
    <xf numFmtId="0" fontId="40" fillId="0" borderId="2" applyFont="0" applyBorder="0">
      <alignment horizontal="justify" vertical="center" wrapText="1"/>
    </xf>
    <xf numFmtId="0" fontId="35" fillId="0" borderId="1">
      <alignment vertical="center" wrapText="1"/>
    </xf>
    <xf numFmtId="0" fontId="47" fillId="4" borderId="0">
      <alignment vertical="center"/>
      <protection locked="0"/>
    </xf>
    <xf numFmtId="0" fontId="48" fillId="2" borderId="0">
      <alignment vertical="center"/>
    </xf>
    <xf numFmtId="164" fontId="33" fillId="0" borderId="0" applyFont="0" applyFill="0" applyBorder="0" applyAlignment="0" applyProtection="0"/>
    <xf numFmtId="0" fontId="53" fillId="0" borderId="0" applyFont="0" applyFill="0">
      <alignment horizontal="justify"/>
    </xf>
    <xf numFmtId="167" fontId="1" fillId="0" borderId="0" applyFont="0" applyFill="0" applyBorder="0" applyAlignment="0" applyProtection="0"/>
    <xf numFmtId="0" fontId="59" fillId="0" borderId="0"/>
    <xf numFmtId="164" fontId="1" fillId="0" borderId="0" applyFont="0" applyFill="0" applyBorder="0" applyAlignment="0" applyProtection="0"/>
  </cellStyleXfs>
  <cellXfs count="345">
    <xf numFmtId="0" fontId="0" fillId="0" borderId="0" xfId="0"/>
    <xf numFmtId="0" fontId="5" fillId="2" borderId="0" xfId="2" applyFont="1" applyFill="1" applyProtection="1"/>
    <xf numFmtId="0" fontId="5" fillId="2" borderId="0" xfId="2" applyFont="1" applyFill="1" applyBorder="1" applyProtection="1"/>
    <xf numFmtId="0" fontId="6" fillId="2" borderId="0" xfId="2" applyFont="1" applyFill="1" applyBorder="1" applyProtection="1"/>
    <xf numFmtId="0" fontId="6" fillId="2" borderId="0" xfId="2" applyFont="1" applyFill="1" applyBorder="1" applyAlignment="1" applyProtection="1"/>
    <xf numFmtId="0" fontId="49" fillId="2" borderId="0" xfId="2" applyFont="1" applyFill="1" applyBorder="1" applyAlignment="1" applyProtection="1"/>
    <xf numFmtId="0" fontId="1" fillId="2" borderId="0" xfId="2" applyFill="1" applyAlignment="1" applyProtection="1">
      <alignment vertical="center"/>
    </xf>
    <xf numFmtId="0" fontId="1" fillId="2" borderId="0" xfId="2" applyFill="1" applyAlignment="1" applyProtection="1">
      <alignment wrapText="1" shrinkToFit="1"/>
    </xf>
    <xf numFmtId="0" fontId="45" fillId="4" borderId="0" xfId="2" applyFont="1" applyFill="1" applyBorder="1" applyAlignment="1" applyProtection="1">
      <alignment horizontal="center" vertical="center" wrapText="1" shrinkToFit="1"/>
    </xf>
    <xf numFmtId="0" fontId="1" fillId="2" borderId="0" xfId="2" applyFill="1" applyAlignment="1" applyProtection="1">
      <alignment shrinkToFit="1"/>
    </xf>
    <xf numFmtId="0" fontId="1" fillId="2" borderId="0" xfId="2" applyFill="1" applyProtection="1"/>
    <xf numFmtId="0" fontId="17" fillId="4" borderId="0" xfId="2" applyFont="1" applyFill="1"/>
    <xf numFmtId="0" fontId="18" fillId="4" borderId="0" xfId="2" applyFont="1" applyFill="1"/>
    <xf numFmtId="0" fontId="8" fillId="4" borderId="0" xfId="2" applyFont="1" applyFill="1" applyBorder="1" applyAlignment="1">
      <alignment horizontal="left" vertical="center" wrapText="1"/>
    </xf>
    <xf numFmtId="0" fontId="10" fillId="2" borderId="0" xfId="2" applyFont="1" applyFill="1" applyBorder="1" applyAlignment="1">
      <alignment vertical="top" wrapText="1"/>
    </xf>
    <xf numFmtId="0" fontId="10" fillId="4" borderId="0" xfId="2" applyFont="1" applyFill="1" applyBorder="1" applyAlignment="1">
      <alignment vertical="top" wrapText="1"/>
    </xf>
    <xf numFmtId="0" fontId="11" fillId="4" borderId="0" xfId="2" applyFont="1" applyFill="1" applyBorder="1" applyAlignment="1">
      <alignment horizontal="center" vertical="center"/>
    </xf>
    <xf numFmtId="0" fontId="18" fillId="4" borderId="0" xfId="2" applyFont="1" applyFill="1" applyBorder="1"/>
    <xf numFmtId="0" fontId="25" fillId="4" borderId="0" xfId="2" applyFont="1" applyFill="1" applyBorder="1" applyAlignment="1">
      <alignment horizontal="left" vertical="center" wrapText="1"/>
    </xf>
    <xf numFmtId="0" fontId="15" fillId="4" borderId="0" xfId="2" applyFont="1" applyFill="1" applyBorder="1" applyAlignment="1">
      <alignment horizontal="left" vertical="center" wrapText="1"/>
    </xf>
    <xf numFmtId="0" fontId="25" fillId="4" borderId="1" xfId="2" applyFont="1" applyFill="1" applyBorder="1" applyAlignment="1">
      <alignment horizontal="center" vertical="center" wrapText="1"/>
    </xf>
    <xf numFmtId="166" fontId="16" fillId="4" borderId="54" xfId="26" applyNumberFormat="1" applyFont="1" applyFill="1" applyBorder="1" applyAlignment="1">
      <alignment vertical="center" wrapText="1"/>
    </xf>
    <xf numFmtId="166" fontId="16" fillId="4" borderId="2" xfId="26" applyNumberFormat="1" applyFont="1" applyFill="1" applyBorder="1" applyAlignment="1">
      <alignment vertical="center" wrapText="1"/>
    </xf>
    <xf numFmtId="0" fontId="18" fillId="4" borderId="0" xfId="2" applyFont="1" applyFill="1" applyAlignment="1">
      <alignment vertical="center"/>
    </xf>
    <xf numFmtId="166" fontId="26" fillId="4" borderId="11" xfId="26" applyNumberFormat="1" applyFont="1" applyFill="1" applyBorder="1" applyAlignment="1">
      <alignment vertical="center" wrapText="1"/>
    </xf>
    <xf numFmtId="166" fontId="26" fillId="4" borderId="27" xfId="26" applyNumberFormat="1" applyFont="1" applyFill="1" applyBorder="1" applyAlignment="1">
      <alignment vertical="center" wrapText="1"/>
    </xf>
    <xf numFmtId="0" fontId="26" fillId="4" borderId="44" xfId="2" applyNumberFormat="1" applyFont="1" applyFill="1" applyBorder="1" applyAlignment="1">
      <alignment horizontal="left" vertical="center" wrapText="1"/>
    </xf>
    <xf numFmtId="166" fontId="26" fillId="4" borderId="56" xfId="26" applyNumberFormat="1" applyFont="1" applyFill="1" applyBorder="1" applyAlignment="1">
      <alignment vertical="center" wrapText="1"/>
    </xf>
    <xf numFmtId="166" fontId="26" fillId="4" borderId="44" xfId="26" applyNumberFormat="1" applyFont="1" applyFill="1" applyBorder="1" applyAlignment="1">
      <alignment vertical="center" wrapText="1"/>
    </xf>
    <xf numFmtId="0" fontId="26" fillId="4" borderId="58" xfId="2" applyNumberFormat="1" applyFont="1" applyFill="1" applyBorder="1" applyAlignment="1">
      <alignment horizontal="left" vertical="center" wrapText="1"/>
    </xf>
    <xf numFmtId="166" fontId="26" fillId="4" borderId="4" xfId="26" applyNumberFormat="1" applyFont="1" applyFill="1" applyBorder="1" applyAlignment="1">
      <alignment vertical="center" wrapText="1"/>
    </xf>
    <xf numFmtId="166" fontId="26" fillId="4" borderId="26" xfId="26" applyNumberFormat="1" applyFont="1" applyFill="1" applyBorder="1" applyAlignment="1">
      <alignment vertical="center" wrapText="1"/>
    </xf>
    <xf numFmtId="0" fontId="26" fillId="4" borderId="33" xfId="2" applyNumberFormat="1" applyFont="1" applyFill="1" applyBorder="1" applyAlignment="1">
      <alignment horizontal="left" vertical="center" wrapText="1"/>
    </xf>
    <xf numFmtId="166" fontId="26" fillId="4" borderId="60" xfId="26" applyNumberFormat="1" applyFont="1" applyFill="1" applyBorder="1" applyAlignment="1">
      <alignment vertical="center" wrapText="1"/>
    </xf>
    <xf numFmtId="166" fontId="26" fillId="4" borderId="40" xfId="26" applyNumberFormat="1" applyFont="1" applyFill="1" applyBorder="1" applyAlignment="1">
      <alignment vertical="center" wrapText="1"/>
    </xf>
    <xf numFmtId="166" fontId="26" fillId="4" borderId="29" xfId="26" applyNumberFormat="1" applyFont="1" applyFill="1" applyBorder="1" applyAlignment="1">
      <alignment vertical="center" wrapText="1"/>
    </xf>
    <xf numFmtId="166" fontId="26" fillId="4" borderId="30" xfId="26" applyNumberFormat="1" applyFont="1" applyFill="1" applyBorder="1" applyAlignment="1">
      <alignment vertical="center" wrapText="1"/>
    </xf>
    <xf numFmtId="0" fontId="26" fillId="4" borderId="61" xfId="2" applyNumberFormat="1" applyFont="1" applyFill="1" applyBorder="1" applyAlignment="1">
      <alignment horizontal="left" vertical="center" wrapText="1"/>
    </xf>
    <xf numFmtId="166" fontId="15" fillId="4" borderId="13" xfId="26" applyNumberFormat="1" applyFont="1" applyFill="1" applyBorder="1" applyAlignment="1">
      <alignment horizontal="left" vertical="center" wrapText="1"/>
    </xf>
    <xf numFmtId="166" fontId="15" fillId="4" borderId="35" xfId="26" applyNumberFormat="1" applyFont="1" applyFill="1" applyBorder="1" applyAlignment="1">
      <alignment horizontal="left" vertical="center" wrapText="1"/>
    </xf>
    <xf numFmtId="0" fontId="7" fillId="4" borderId="0" xfId="2" applyFont="1" applyFill="1" applyBorder="1" applyAlignment="1">
      <alignment vertical="center" wrapText="1"/>
    </xf>
    <xf numFmtId="0" fontId="16" fillId="4" borderId="0" xfId="2" applyFont="1" applyFill="1" applyBorder="1" applyAlignment="1">
      <alignment vertical="center" wrapText="1"/>
    </xf>
    <xf numFmtId="0" fontId="26" fillId="4" borderId="5" xfId="2" applyFont="1" applyFill="1" applyBorder="1" applyAlignment="1">
      <alignment horizontal="left" vertical="center" wrapText="1"/>
    </xf>
    <xf numFmtId="0" fontId="16" fillId="4" borderId="0" xfId="2" applyFont="1" applyFill="1" applyBorder="1" applyAlignment="1">
      <alignment horizontal="left" vertical="center" wrapText="1"/>
    </xf>
    <xf numFmtId="166" fontId="16" fillId="4" borderId="4" xfId="26" applyNumberFormat="1" applyFont="1" applyFill="1" applyBorder="1" applyAlignment="1">
      <alignment vertical="center" wrapText="1"/>
    </xf>
    <xf numFmtId="166" fontId="16" fillId="4" borderId="26" xfId="26" applyNumberFormat="1" applyFont="1" applyFill="1" applyBorder="1" applyAlignment="1">
      <alignment vertical="center" wrapText="1"/>
    </xf>
    <xf numFmtId="0" fontId="26" fillId="4" borderId="62" xfId="2" applyFont="1" applyFill="1" applyBorder="1" applyAlignment="1">
      <alignment horizontal="left" vertical="center" wrapText="1"/>
    </xf>
    <xf numFmtId="0" fontId="16" fillId="4" borderId="39" xfId="2" applyFont="1" applyFill="1" applyBorder="1" applyAlignment="1">
      <alignment horizontal="left" vertical="center" wrapText="1"/>
    </xf>
    <xf numFmtId="166" fontId="16" fillId="4" borderId="29" xfId="26" applyNumberFormat="1" applyFont="1" applyFill="1" applyBorder="1" applyAlignment="1">
      <alignment vertical="center" wrapText="1"/>
    </xf>
    <xf numFmtId="166" fontId="16" fillId="4" borderId="30" xfId="26" applyNumberFormat="1" applyFont="1" applyFill="1" applyBorder="1" applyAlignment="1">
      <alignment vertical="center" wrapText="1"/>
    </xf>
    <xf numFmtId="166" fontId="16" fillId="4" borderId="3" xfId="26" applyNumberFormat="1" applyFont="1" applyFill="1" applyBorder="1" applyAlignment="1">
      <alignment vertical="center" wrapText="1"/>
    </xf>
    <xf numFmtId="166" fontId="16" fillId="4" borderId="28" xfId="26" applyNumberFormat="1" applyFont="1" applyFill="1" applyBorder="1" applyAlignment="1">
      <alignment vertical="center" wrapText="1"/>
    </xf>
    <xf numFmtId="0" fontId="26" fillId="4" borderId="7" xfId="2" applyFont="1" applyFill="1" applyBorder="1" applyAlignment="1">
      <alignment horizontal="left" vertical="center" wrapText="1"/>
    </xf>
    <xf numFmtId="0" fontId="22" fillId="4" borderId="6" xfId="2" applyFont="1" applyFill="1" applyBorder="1" applyAlignment="1">
      <alignment vertical="top"/>
    </xf>
    <xf numFmtId="0" fontId="10" fillId="4" borderId="11" xfId="2" applyFont="1" applyFill="1" applyBorder="1" applyAlignment="1">
      <alignment vertical="top" wrapText="1"/>
    </xf>
    <xf numFmtId="0" fontId="10" fillId="4" borderId="27" xfId="2" applyFont="1" applyFill="1" applyBorder="1" applyAlignment="1">
      <alignment vertical="top" wrapText="1"/>
    </xf>
    <xf numFmtId="0" fontId="7" fillId="4" borderId="0" xfId="2" applyFont="1" applyFill="1" applyBorder="1" applyAlignment="1">
      <alignment vertical="top" wrapText="1"/>
    </xf>
    <xf numFmtId="0" fontId="18" fillId="0" borderId="0" xfId="2" applyFont="1"/>
    <xf numFmtId="0" fontId="18" fillId="2" borderId="0" xfId="2" applyFont="1" applyFill="1"/>
    <xf numFmtId="0" fontId="17" fillId="2" borderId="0" xfId="2" applyFont="1" applyFill="1"/>
    <xf numFmtId="0" fontId="8" fillId="2" borderId="0" xfId="2" applyFont="1" applyFill="1" applyBorder="1" applyAlignment="1">
      <alignment vertical="center" wrapText="1"/>
    </xf>
    <xf numFmtId="0" fontId="8" fillId="2" borderId="0" xfId="2" applyFont="1" applyFill="1" applyBorder="1" applyAlignment="1">
      <alignment horizontal="left" vertical="center" wrapText="1"/>
    </xf>
    <xf numFmtId="0" fontId="17" fillId="2" borderId="0" xfId="2" applyFont="1" applyFill="1" applyBorder="1"/>
    <xf numFmtId="0" fontId="18" fillId="2" borderId="0" xfId="2" applyFont="1" applyFill="1" applyAlignment="1">
      <alignment vertical="center"/>
    </xf>
    <xf numFmtId="0" fontId="19" fillId="2" borderId="0" xfId="2" applyFont="1" applyFill="1" applyAlignment="1">
      <alignment horizontal="left" vertical="center"/>
    </xf>
    <xf numFmtId="0" fontId="18" fillId="0" borderId="0" xfId="2" applyFont="1" applyAlignment="1">
      <alignment vertical="center"/>
    </xf>
    <xf numFmtId="0" fontId="18" fillId="2" borderId="0" xfId="2" applyFont="1" applyFill="1" applyBorder="1" applyAlignment="1">
      <alignment vertical="center"/>
    </xf>
    <xf numFmtId="0" fontId="20" fillId="2" borderId="0" xfId="2" applyFont="1" applyFill="1" applyBorder="1" applyAlignment="1">
      <alignment horizontal="left" vertical="center"/>
    </xf>
    <xf numFmtId="0" fontId="19" fillId="2" borderId="0" xfId="2" applyFont="1" applyFill="1" applyBorder="1" applyAlignment="1">
      <alignment horizontal="left" vertical="center"/>
    </xf>
    <xf numFmtId="0" fontId="11" fillId="2" borderId="0" xfId="2" applyFont="1" applyFill="1" applyBorder="1" applyAlignment="1">
      <alignment horizontal="center" vertical="center"/>
    </xf>
    <xf numFmtId="0" fontId="25" fillId="2" borderId="1" xfId="2" applyFont="1" applyFill="1" applyBorder="1" applyAlignment="1">
      <alignment horizontal="center" vertical="center" wrapText="1"/>
    </xf>
    <xf numFmtId="0" fontId="16" fillId="2" borderId="2" xfId="2" applyFont="1" applyFill="1" applyBorder="1" applyAlignment="1">
      <alignment vertical="center" wrapText="1"/>
    </xf>
    <xf numFmtId="0" fontId="16" fillId="2" borderId="54" xfId="2" applyFont="1" applyFill="1" applyBorder="1" applyAlignment="1">
      <alignment vertical="center" wrapText="1"/>
    </xf>
    <xf numFmtId="0" fontId="26" fillId="2" borderId="29" xfId="2" applyFont="1" applyFill="1" applyBorder="1" applyAlignment="1">
      <alignment vertical="center" wrapText="1"/>
    </xf>
    <xf numFmtId="0" fontId="26" fillId="2" borderId="30" xfId="2" applyFont="1" applyFill="1" applyBorder="1" applyAlignment="1">
      <alignment vertical="center" wrapText="1"/>
    </xf>
    <xf numFmtId="0" fontId="26" fillId="2" borderId="27" xfId="2" applyFont="1" applyFill="1" applyBorder="1" applyAlignment="1">
      <alignment vertical="center" wrapText="1"/>
    </xf>
    <xf numFmtId="0" fontId="26" fillId="2" borderId="11" xfId="2" applyFont="1" applyFill="1" applyBorder="1" applyAlignment="1">
      <alignment vertical="center" wrapText="1"/>
    </xf>
    <xf numFmtId="0" fontId="16" fillId="2" borderId="29" xfId="2" applyFont="1" applyFill="1" applyBorder="1" applyAlignment="1">
      <alignment vertical="center" wrapText="1"/>
    </xf>
    <xf numFmtId="0" fontId="16" fillId="2" borderId="30" xfId="2" applyFont="1" applyFill="1" applyBorder="1" applyAlignment="1">
      <alignment vertical="center" wrapText="1"/>
    </xf>
    <xf numFmtId="166" fontId="20" fillId="2" borderId="31" xfId="26" applyNumberFormat="1" applyFont="1" applyFill="1" applyBorder="1" applyAlignment="1">
      <alignment vertical="center" wrapText="1"/>
    </xf>
    <xf numFmtId="166" fontId="20" fillId="2" borderId="9" xfId="26" applyNumberFormat="1" applyFont="1" applyFill="1" applyBorder="1" applyAlignment="1">
      <alignment vertical="center" wrapText="1"/>
    </xf>
    <xf numFmtId="166" fontId="2" fillId="2" borderId="28" xfId="26" applyNumberFormat="1" applyFont="1" applyFill="1" applyBorder="1" applyAlignment="1">
      <alignment vertical="center" wrapText="1"/>
    </xf>
    <xf numFmtId="166" fontId="2" fillId="2" borderId="3" xfId="26" applyNumberFormat="1" applyFont="1" applyFill="1" applyBorder="1" applyAlignment="1">
      <alignment vertical="center" wrapText="1"/>
    </xf>
    <xf numFmtId="166" fontId="2" fillId="2" borderId="30" xfId="26" applyNumberFormat="1" applyFont="1" applyFill="1" applyBorder="1" applyAlignment="1">
      <alignment vertical="center" wrapText="1"/>
    </xf>
    <xf numFmtId="166" fontId="2" fillId="2" borderId="29" xfId="26" applyNumberFormat="1" applyFont="1" applyFill="1" applyBorder="1" applyAlignment="1">
      <alignment vertical="center" wrapText="1"/>
    </xf>
    <xf numFmtId="166" fontId="2" fillId="2" borderId="26" xfId="26" applyNumberFormat="1" applyFont="1" applyFill="1" applyBorder="1" applyAlignment="1">
      <alignment vertical="center" wrapText="1"/>
    </xf>
    <xf numFmtId="166" fontId="2" fillId="2" borderId="4" xfId="26" applyNumberFormat="1" applyFont="1" applyFill="1" applyBorder="1" applyAlignment="1">
      <alignment vertical="center" wrapText="1"/>
    </xf>
    <xf numFmtId="166" fontId="60" fillId="2" borderId="29" xfId="26" applyNumberFormat="1" applyFont="1" applyFill="1" applyBorder="1" applyAlignment="1">
      <alignment vertical="center" wrapText="1"/>
    </xf>
    <xf numFmtId="166" fontId="60" fillId="2" borderId="30" xfId="26" applyNumberFormat="1" applyFont="1" applyFill="1" applyBorder="1" applyAlignment="1">
      <alignment vertical="center" wrapText="1"/>
    </xf>
    <xf numFmtId="166" fontId="60" fillId="2" borderId="27" xfId="26" applyNumberFormat="1" applyFont="1" applyFill="1" applyBorder="1" applyAlignment="1">
      <alignment vertical="center" wrapText="1"/>
    </xf>
    <xf numFmtId="166" fontId="60" fillId="2" borderId="11" xfId="26" applyNumberFormat="1" applyFont="1" applyFill="1" applyBorder="1" applyAlignment="1">
      <alignment vertical="center" wrapText="1"/>
    </xf>
    <xf numFmtId="166" fontId="20" fillId="2" borderId="2" xfId="26" applyNumberFormat="1" applyFont="1" applyFill="1" applyBorder="1" applyAlignment="1">
      <alignment vertical="center" wrapText="1"/>
    </xf>
    <xf numFmtId="166" fontId="20" fillId="2" borderId="54" xfId="26" applyNumberFormat="1" applyFont="1" applyFill="1" applyBorder="1" applyAlignment="1">
      <alignment vertical="center" wrapText="1"/>
    </xf>
    <xf numFmtId="166" fontId="2" fillId="2" borderId="27" xfId="26" applyNumberFormat="1" applyFont="1" applyFill="1" applyBorder="1" applyAlignment="1">
      <alignment vertical="center" wrapText="1"/>
    </xf>
    <xf numFmtId="166" fontId="2" fillId="2" borderId="11" xfId="26" applyNumberFormat="1" applyFont="1" applyFill="1" applyBorder="1" applyAlignment="1">
      <alignment vertical="center" wrapText="1"/>
    </xf>
    <xf numFmtId="166" fontId="2" fillId="2" borderId="33" xfId="26" applyNumberFormat="1" applyFont="1" applyFill="1" applyBorder="1" applyAlignment="1">
      <alignment vertical="center" wrapText="1"/>
    </xf>
    <xf numFmtId="166" fontId="2" fillId="2" borderId="65" xfId="26" applyNumberFormat="1" applyFont="1" applyFill="1" applyBorder="1" applyAlignment="1">
      <alignment vertical="center" wrapText="1"/>
    </xf>
    <xf numFmtId="166" fontId="2" fillId="2" borderId="13" xfId="26" applyNumberFormat="1" applyFont="1" applyFill="1" applyBorder="1" applyAlignment="1">
      <alignment vertical="center" wrapText="1"/>
    </xf>
    <xf numFmtId="166" fontId="2" fillId="2" borderId="14" xfId="26" applyNumberFormat="1" applyFont="1" applyFill="1" applyBorder="1" applyAlignment="1">
      <alignment vertical="center" wrapText="1"/>
    </xf>
    <xf numFmtId="166" fontId="20" fillId="2" borderId="35" xfId="26" applyNumberFormat="1" applyFont="1" applyFill="1" applyBorder="1" applyAlignment="1">
      <alignment vertical="center" wrapText="1"/>
    </xf>
    <xf numFmtId="166" fontId="20" fillId="2" borderId="19" xfId="26" applyNumberFormat="1" applyFont="1" applyFill="1" applyBorder="1" applyAlignment="1">
      <alignment vertical="center" wrapText="1"/>
    </xf>
    <xf numFmtId="0" fontId="9" fillId="2" borderId="0" xfId="2" applyFont="1" applyFill="1" applyBorder="1" applyAlignment="1">
      <alignment vertical="center" wrapText="1"/>
    </xf>
    <xf numFmtId="166" fontId="20" fillId="2" borderId="0" xfId="26" applyNumberFormat="1" applyFont="1" applyFill="1" applyBorder="1" applyAlignment="1">
      <alignment vertical="center" wrapText="1"/>
    </xf>
    <xf numFmtId="166" fontId="2" fillId="2" borderId="1" xfId="26" applyNumberFormat="1" applyFont="1" applyFill="1" applyBorder="1" applyAlignment="1">
      <alignment vertical="center" wrapText="1"/>
    </xf>
    <xf numFmtId="167" fontId="2" fillId="2" borderId="1" xfId="26" applyFont="1" applyFill="1" applyBorder="1" applyAlignment="1">
      <alignment vertical="center" wrapText="1"/>
    </xf>
    <xf numFmtId="0" fontId="22" fillId="2" borderId="0" xfId="2" applyFont="1" applyFill="1" applyBorder="1" applyAlignment="1">
      <alignment vertical="top"/>
    </xf>
    <xf numFmtId="0" fontId="23" fillId="2" borderId="0" xfId="2" applyFont="1" applyFill="1" applyBorder="1" applyAlignment="1">
      <alignment horizontal="left" vertical="center"/>
    </xf>
    <xf numFmtId="0" fontId="24" fillId="2" borderId="0" xfId="2" applyFont="1" applyFill="1" applyBorder="1" applyAlignment="1">
      <alignment horizontal="left" vertical="center"/>
    </xf>
    <xf numFmtId="0" fontId="22" fillId="2" borderId="0" xfId="2" applyFont="1" applyFill="1" applyBorder="1" applyAlignment="1">
      <alignment horizontal="left" vertical="top"/>
    </xf>
    <xf numFmtId="0" fontId="10" fillId="2" borderId="0" xfId="2" applyFont="1" applyFill="1" applyBorder="1" applyAlignment="1">
      <alignment vertical="center" wrapText="1"/>
    </xf>
    <xf numFmtId="0" fontId="18" fillId="2" borderId="0" xfId="2" applyFont="1" applyFill="1" applyBorder="1"/>
    <xf numFmtId="0" fontId="25" fillId="2" borderId="0" xfId="2" applyFont="1" applyFill="1" applyBorder="1" applyAlignment="1">
      <alignment horizontal="center" vertical="center" wrapText="1"/>
    </xf>
    <xf numFmtId="0" fontId="22" fillId="2" borderId="0" xfId="2" applyFont="1" applyFill="1" applyBorder="1" applyAlignment="1">
      <alignment vertical="top" wrapText="1"/>
    </xf>
    <xf numFmtId="166" fontId="16" fillId="2" borderId="0" xfId="26" applyNumberFormat="1" applyFont="1" applyFill="1" applyBorder="1" applyAlignment="1">
      <alignment vertical="center" wrapText="1"/>
    </xf>
    <xf numFmtId="166" fontId="26" fillId="2" borderId="0" xfId="26" applyNumberFormat="1" applyFont="1" applyFill="1" applyBorder="1" applyAlignment="1">
      <alignment vertical="center" wrapText="1"/>
    </xf>
    <xf numFmtId="166" fontId="15" fillId="2" borderId="0" xfId="26" applyNumberFormat="1" applyFont="1" applyFill="1" applyBorder="1" applyAlignment="1">
      <alignment horizontal="left" vertical="center" wrapText="1"/>
    </xf>
    <xf numFmtId="0" fontId="7" fillId="2" borderId="0" xfId="2" applyFont="1" applyFill="1" applyBorder="1" applyAlignment="1">
      <alignment vertical="center" wrapText="1"/>
    </xf>
    <xf numFmtId="0" fontId="16" fillId="2" borderId="0" xfId="2" applyFont="1" applyFill="1" applyBorder="1" applyAlignment="1">
      <alignment vertical="center" wrapText="1"/>
    </xf>
    <xf numFmtId="0" fontId="14" fillId="2" borderId="0" xfId="2" applyFont="1" applyFill="1" applyBorder="1" applyAlignment="1">
      <alignment vertical="center"/>
    </xf>
    <xf numFmtId="0" fontId="24" fillId="2" borderId="0" xfId="2" applyFont="1" applyFill="1" applyBorder="1" applyAlignment="1">
      <alignment vertical="center"/>
    </xf>
    <xf numFmtId="0" fontId="7" fillId="2" borderId="0" xfId="2" applyFont="1" applyFill="1" applyBorder="1" applyAlignment="1">
      <alignment vertical="top" wrapText="1"/>
    </xf>
    <xf numFmtId="0" fontId="27" fillId="2" borderId="0" xfId="2" applyFont="1" applyFill="1" applyAlignment="1">
      <alignment horizontal="center"/>
    </xf>
    <xf numFmtId="0" fontId="28" fillId="2" borderId="0" xfId="2" applyFont="1" applyFill="1" applyAlignment="1">
      <alignment horizontal="center"/>
    </xf>
    <xf numFmtId="0" fontId="17" fillId="2" borderId="0" xfId="2" applyFont="1" applyFill="1" applyBorder="1" applyAlignment="1">
      <alignment vertical="center" wrapText="1"/>
    </xf>
    <xf numFmtId="0" fontId="61" fillId="2" borderId="0" xfId="2" applyFont="1" applyFill="1" applyBorder="1" applyAlignment="1">
      <alignment vertical="center"/>
    </xf>
    <xf numFmtId="0" fontId="29" fillId="2" borderId="1" xfId="2" applyFont="1" applyFill="1" applyBorder="1" applyAlignment="1">
      <alignment horizontal="center" vertical="center" wrapText="1"/>
    </xf>
    <xf numFmtId="166" fontId="16" fillId="2" borderId="1" xfId="26" applyNumberFormat="1" applyFont="1" applyFill="1" applyBorder="1" applyAlignment="1">
      <alignment horizontal="left" vertical="center" wrapText="1"/>
    </xf>
    <xf numFmtId="166" fontId="16" fillId="2" borderId="11" xfId="26" applyNumberFormat="1" applyFont="1" applyFill="1" applyBorder="1" applyAlignment="1">
      <alignment horizontal="left" vertical="center" wrapText="1"/>
    </xf>
    <xf numFmtId="0" fontId="16" fillId="2" borderId="54" xfId="2" applyFont="1" applyFill="1" applyBorder="1" applyAlignment="1">
      <alignment horizontal="left" wrapText="1"/>
    </xf>
    <xf numFmtId="0" fontId="16" fillId="2" borderId="38" xfId="2" applyFont="1" applyFill="1" applyBorder="1" applyAlignment="1">
      <alignment horizontal="left" vertical="center"/>
    </xf>
    <xf numFmtId="0" fontId="16" fillId="2" borderId="11" xfId="2" applyFont="1" applyFill="1" applyBorder="1" applyAlignment="1">
      <alignment horizontal="left" vertical="top" wrapText="1"/>
    </xf>
    <xf numFmtId="166" fontId="16" fillId="2" borderId="14" xfId="26" applyNumberFormat="1" applyFont="1" applyFill="1" applyBorder="1" applyAlignment="1">
      <alignment horizontal="left" vertical="center" wrapText="1"/>
    </xf>
    <xf numFmtId="0" fontId="16" fillId="2" borderId="1" xfId="2" applyFont="1" applyFill="1" applyBorder="1" applyAlignment="1">
      <alignment horizontal="left" vertical="center" wrapText="1"/>
    </xf>
    <xf numFmtId="166" fontId="16" fillId="2" borderId="10" xfId="26" applyNumberFormat="1" applyFont="1" applyFill="1" applyBorder="1" applyAlignment="1">
      <alignment horizontal="left" vertical="center" wrapText="1"/>
    </xf>
    <xf numFmtId="166" fontId="16" fillId="2" borderId="9" xfId="26" applyNumberFormat="1" applyFont="1" applyFill="1" applyBorder="1" applyAlignment="1">
      <alignment horizontal="left" vertical="center" wrapText="1"/>
    </xf>
    <xf numFmtId="166" fontId="16" fillId="2" borderId="31" xfId="26" applyNumberFormat="1" applyFont="1" applyFill="1" applyBorder="1" applyAlignment="1">
      <alignment horizontal="left" vertical="center" wrapText="1"/>
    </xf>
    <xf numFmtId="166" fontId="15" fillId="2" borderId="23" xfId="26" applyNumberFormat="1" applyFont="1" applyFill="1" applyBorder="1" applyAlignment="1">
      <alignment horizontal="left" vertical="center" wrapText="1"/>
    </xf>
    <xf numFmtId="166" fontId="15" fillId="2" borderId="22" xfId="26" applyNumberFormat="1" applyFont="1" applyFill="1" applyBorder="1" applyAlignment="1">
      <alignment horizontal="left" vertical="center" wrapText="1"/>
    </xf>
    <xf numFmtId="166" fontId="15" fillId="2" borderId="34" xfId="26" applyNumberFormat="1" applyFont="1" applyFill="1" applyBorder="1" applyAlignment="1">
      <alignment horizontal="left" vertical="center" wrapText="1"/>
    </xf>
    <xf numFmtId="166" fontId="15" fillId="2" borderId="20" xfId="26" applyNumberFormat="1" applyFont="1" applyFill="1" applyBorder="1" applyAlignment="1">
      <alignment horizontal="left" vertical="center" wrapText="1"/>
    </xf>
    <xf numFmtId="166" fontId="15" fillId="2" borderId="19" xfId="26" applyNumberFormat="1" applyFont="1" applyFill="1" applyBorder="1" applyAlignment="1">
      <alignment horizontal="left" vertical="center" wrapText="1"/>
    </xf>
    <xf numFmtId="166" fontId="15" fillId="2" borderId="35" xfId="26" applyNumberFormat="1" applyFont="1" applyFill="1" applyBorder="1" applyAlignment="1">
      <alignment horizontal="left" vertical="center" wrapText="1"/>
    </xf>
    <xf numFmtId="0" fontId="5" fillId="2" borderId="0" xfId="2" applyFont="1" applyFill="1"/>
    <xf numFmtId="0" fontId="10" fillId="2" borderId="0" xfId="2" applyFont="1" applyFill="1" applyBorder="1"/>
    <xf numFmtId="0" fontId="5" fillId="2" borderId="0" xfId="2" applyFont="1" applyFill="1" applyBorder="1" applyAlignment="1"/>
    <xf numFmtId="0" fontId="5" fillId="0" borderId="0" xfId="2" applyFont="1"/>
    <xf numFmtId="0" fontId="1" fillId="4" borderId="0" xfId="2" applyFill="1"/>
    <xf numFmtId="0" fontId="6" fillId="2" borderId="0" xfId="2" applyFont="1" applyFill="1" applyBorder="1"/>
    <xf numFmtId="0" fontId="7" fillId="2" borderId="0" xfId="2" applyFont="1" applyFill="1" applyAlignment="1">
      <alignment vertical="center"/>
    </xf>
    <xf numFmtId="0" fontId="3" fillId="2" borderId="0" xfId="2" applyFont="1" applyFill="1" applyBorder="1" applyAlignment="1">
      <alignment vertical="center"/>
    </xf>
    <xf numFmtId="0" fontId="65" fillId="2" borderId="32" xfId="2" applyFont="1" applyFill="1" applyBorder="1"/>
    <xf numFmtId="0" fontId="42" fillId="2" borderId="5" xfId="2" applyFont="1" applyFill="1" applyBorder="1" applyAlignment="1">
      <alignment horizontal="right" vertical="center"/>
    </xf>
    <xf numFmtId="165" fontId="41" fillId="2" borderId="6" xfId="2" applyNumberFormat="1" applyFont="1" applyFill="1" applyBorder="1" applyAlignment="1">
      <alignment horizontal="center" vertical="center" wrapText="1"/>
    </xf>
    <xf numFmtId="0" fontId="42" fillId="2" borderId="7" xfId="2" applyFont="1" applyFill="1" applyBorder="1" applyAlignment="1">
      <alignment horizontal="right" vertical="center"/>
    </xf>
    <xf numFmtId="165" fontId="41" fillId="2" borderId="8" xfId="2" applyNumberFormat="1" applyFont="1" applyFill="1" applyBorder="1" applyAlignment="1">
      <alignment horizontal="center" vertical="center"/>
    </xf>
    <xf numFmtId="166" fontId="43" fillId="2" borderId="1" xfId="28" applyNumberFormat="1" applyFont="1" applyFill="1" applyBorder="1" applyAlignment="1">
      <alignment horizontal="right" vertical="center"/>
    </xf>
    <xf numFmtId="166" fontId="43" fillId="2" borderId="1" xfId="28" applyNumberFormat="1" applyFont="1" applyFill="1" applyBorder="1" applyAlignment="1">
      <alignment vertical="center"/>
    </xf>
    <xf numFmtId="166" fontId="43" fillId="2" borderId="67" xfId="28" applyNumberFormat="1" applyFont="1" applyFill="1" applyBorder="1" applyAlignment="1">
      <alignment vertical="center"/>
    </xf>
    <xf numFmtId="166" fontId="15" fillId="2" borderId="14" xfId="28" applyNumberFormat="1" applyFont="1" applyFill="1" applyBorder="1" applyAlignment="1">
      <alignment vertical="center"/>
    </xf>
    <xf numFmtId="166" fontId="15" fillId="2" borderId="68" xfId="28" applyNumberFormat="1" applyFont="1" applyFill="1" applyBorder="1" applyAlignment="1">
      <alignment vertical="center"/>
    </xf>
    <xf numFmtId="166" fontId="9" fillId="3" borderId="18" xfId="28" applyNumberFormat="1" applyFont="1" applyFill="1" applyBorder="1" applyAlignment="1">
      <alignment horizontal="center" vertical="center" wrapText="1"/>
    </xf>
    <xf numFmtId="166" fontId="43" fillId="2" borderId="19" xfId="28" applyNumberFormat="1" applyFont="1" applyFill="1" applyBorder="1" applyAlignment="1">
      <alignment vertical="center"/>
    </xf>
    <xf numFmtId="166" fontId="43" fillId="2" borderId="78" xfId="28" applyNumberFormat="1" applyFont="1" applyFill="1" applyBorder="1" applyAlignment="1">
      <alignment vertical="center"/>
    </xf>
    <xf numFmtId="166" fontId="43" fillId="2" borderId="19" xfId="28" applyNumberFormat="1" applyFont="1" applyFill="1" applyBorder="1" applyAlignment="1">
      <alignment vertical="center" wrapText="1"/>
    </xf>
    <xf numFmtId="166" fontId="43" fillId="2" borderId="78" xfId="28" applyNumberFormat="1" applyFont="1" applyFill="1" applyBorder="1" applyAlignment="1">
      <alignment vertical="center" wrapText="1"/>
    </xf>
    <xf numFmtId="166" fontId="15" fillId="3" borderId="18" xfId="28" applyNumberFormat="1" applyFont="1" applyFill="1" applyBorder="1" applyAlignment="1">
      <alignment horizontal="center" vertical="center"/>
    </xf>
    <xf numFmtId="166" fontId="15" fillId="3" borderId="12" xfId="28" applyNumberFormat="1" applyFont="1" applyFill="1" applyBorder="1" applyAlignment="1">
      <alignment horizontal="center" vertical="center"/>
    </xf>
    <xf numFmtId="0" fontId="69" fillId="9" borderId="69" xfId="2" applyFont="1" applyFill="1" applyBorder="1" applyAlignment="1">
      <alignment vertical="center" wrapText="1"/>
    </xf>
    <xf numFmtId="0" fontId="14" fillId="2" borderId="0" xfId="2" applyFont="1" applyFill="1" applyBorder="1" applyAlignment="1">
      <alignment vertical="top"/>
    </xf>
    <xf numFmtId="0" fontId="63" fillId="2" borderId="0" xfId="2" applyFont="1" applyFill="1" applyBorder="1" applyAlignment="1">
      <alignment vertical="top" wrapText="1"/>
    </xf>
    <xf numFmtId="0" fontId="63" fillId="2" borderId="0" xfId="2" applyFont="1" applyFill="1" applyBorder="1"/>
    <xf numFmtId="0" fontId="14" fillId="4" borderId="0" xfId="2" applyFont="1" applyFill="1" applyBorder="1" applyAlignment="1">
      <alignment vertical="top"/>
    </xf>
    <xf numFmtId="0" fontId="1" fillId="0" borderId="0" xfId="2"/>
    <xf numFmtId="0" fontId="70" fillId="10" borderId="52" xfId="2" applyFont="1" applyFill="1" applyBorder="1" applyAlignment="1" applyProtection="1">
      <alignment horizontal="center" vertical="center" wrapText="1" shrinkToFit="1"/>
    </xf>
    <xf numFmtId="0" fontId="71" fillId="4" borderId="49" xfId="2" applyFont="1" applyFill="1" applyBorder="1" applyAlignment="1" applyProtection="1">
      <alignment horizontal="center" vertical="center" wrapText="1" shrinkToFit="1"/>
    </xf>
    <xf numFmtId="0" fontId="71" fillId="4" borderId="1" xfId="2" applyFont="1" applyFill="1" applyBorder="1" applyAlignment="1" applyProtection="1">
      <alignment horizontal="center" vertical="center" wrapText="1" shrinkToFit="1"/>
    </xf>
    <xf numFmtId="0" fontId="1" fillId="4" borderId="0" xfId="2" applyFill="1" applyBorder="1"/>
    <xf numFmtId="0" fontId="73" fillId="2" borderId="0" xfId="2" applyFont="1" applyFill="1" applyAlignment="1">
      <alignment horizontal="right" vertical="center"/>
    </xf>
    <xf numFmtId="0" fontId="41" fillId="2" borderId="54" xfId="2" applyFont="1" applyFill="1" applyBorder="1" applyAlignment="1">
      <alignment horizontal="center"/>
    </xf>
    <xf numFmtId="0" fontId="41" fillId="2" borderId="24" xfId="2" applyFont="1" applyFill="1" applyBorder="1" applyAlignment="1">
      <alignment horizontal="center"/>
    </xf>
    <xf numFmtId="0" fontId="41" fillId="2" borderId="32" xfId="2" applyFont="1" applyFill="1" applyBorder="1" applyAlignment="1">
      <alignment horizontal="center"/>
    </xf>
    <xf numFmtId="166" fontId="43" fillId="3" borderId="1" xfId="28" applyNumberFormat="1" applyFont="1" applyFill="1" applyBorder="1" applyAlignment="1">
      <alignment horizontal="center" vertical="center"/>
    </xf>
    <xf numFmtId="166" fontId="43" fillId="2" borderId="1" xfId="28" applyNumberFormat="1" applyFont="1" applyFill="1" applyBorder="1" applyAlignment="1">
      <alignment vertical="center" wrapText="1"/>
    </xf>
    <xf numFmtId="0" fontId="43" fillId="2" borderId="83" xfId="2" applyFont="1" applyFill="1" applyBorder="1" applyAlignment="1">
      <alignment vertical="center" wrapText="1"/>
    </xf>
    <xf numFmtId="0" fontId="43" fillId="2" borderId="83" xfId="2" applyFont="1" applyFill="1" applyBorder="1" applyAlignment="1">
      <alignment vertical="center"/>
    </xf>
    <xf numFmtId="0" fontId="67" fillId="9" borderId="84" xfId="2" applyFont="1" applyFill="1" applyBorder="1" applyAlignment="1">
      <alignment vertical="center" wrapText="1"/>
    </xf>
    <xf numFmtId="0" fontId="43" fillId="2" borderId="85" xfId="2" applyFont="1" applyFill="1" applyBorder="1" applyAlignment="1">
      <alignment vertical="center" wrapText="1"/>
    </xf>
    <xf numFmtId="0" fontId="43" fillId="2" borderId="86" xfId="2" applyFont="1" applyFill="1" applyBorder="1" applyAlignment="1">
      <alignment vertical="center" wrapText="1"/>
    </xf>
    <xf numFmtId="0" fontId="43" fillId="2" borderId="87" xfId="2" applyFont="1" applyFill="1" applyBorder="1" applyAlignment="1">
      <alignment vertical="center" wrapText="1"/>
    </xf>
    <xf numFmtId="0" fontId="43" fillId="2" borderId="82" xfId="2" applyFont="1" applyFill="1" applyBorder="1" applyAlignment="1">
      <alignment vertical="center" wrapText="1"/>
    </xf>
    <xf numFmtId="166" fontId="43" fillId="2" borderId="79" xfId="28" applyNumberFormat="1" applyFont="1" applyFill="1" applyBorder="1" applyAlignment="1">
      <alignment horizontal="right" vertical="center"/>
    </xf>
    <xf numFmtId="166" fontId="43" fillId="2" borderId="19" xfId="28" applyNumberFormat="1" applyFont="1" applyFill="1" applyBorder="1" applyAlignment="1">
      <alignment horizontal="right" vertical="center"/>
    </xf>
    <xf numFmtId="166" fontId="43" fillId="2" borderId="53" xfId="28" applyNumberFormat="1" applyFont="1" applyFill="1" applyBorder="1" applyAlignment="1">
      <alignment horizontal="right" vertical="center"/>
    </xf>
    <xf numFmtId="166" fontId="43" fillId="3" borderId="53" xfId="28" applyNumberFormat="1" applyFont="1" applyFill="1" applyBorder="1" applyAlignment="1">
      <alignment horizontal="center" vertical="center" wrapText="1"/>
    </xf>
    <xf numFmtId="166" fontId="43" fillId="2" borderId="67" xfId="28" applyNumberFormat="1" applyFont="1" applyFill="1" applyBorder="1" applyAlignment="1">
      <alignment vertical="center" wrapText="1"/>
    </xf>
    <xf numFmtId="166" fontId="9" fillId="3" borderId="88" xfId="28" applyNumberFormat="1" applyFont="1" applyFill="1" applyBorder="1" applyAlignment="1">
      <alignment horizontal="center" vertical="center" wrapText="1"/>
    </xf>
    <xf numFmtId="166" fontId="15" fillId="3" borderId="9" xfId="28" applyNumberFormat="1" applyFont="1" applyFill="1" applyBorder="1" applyAlignment="1">
      <alignment horizontal="center" vertical="center"/>
    </xf>
    <xf numFmtId="166" fontId="15" fillId="2" borderId="9" xfId="28" applyNumberFormat="1" applyFont="1" applyFill="1" applyBorder="1" applyAlignment="1">
      <alignment vertical="center"/>
    </xf>
    <xf numFmtId="166" fontId="15" fillId="2" borderId="89" xfId="28" applyNumberFormat="1" applyFont="1" applyFill="1" applyBorder="1" applyAlignment="1">
      <alignment vertical="center"/>
    </xf>
    <xf numFmtId="0" fontId="44" fillId="2" borderId="87" xfId="2" applyFont="1" applyFill="1" applyBorder="1" applyAlignment="1">
      <alignment vertical="center" wrapText="1"/>
    </xf>
    <xf numFmtId="166" fontId="15" fillId="3" borderId="88" xfId="28" applyNumberFormat="1" applyFont="1" applyFill="1" applyBorder="1" applyAlignment="1">
      <alignment horizontal="right" vertical="center" wrapText="1"/>
    </xf>
    <xf numFmtId="166" fontId="16" fillId="3" borderId="9" xfId="28" applyNumberFormat="1" applyFont="1" applyFill="1" applyBorder="1" applyAlignment="1">
      <alignment vertical="center"/>
    </xf>
    <xf numFmtId="166" fontId="15" fillId="3" borderId="9" xfId="28" applyNumberFormat="1" applyFont="1" applyFill="1" applyBorder="1" applyAlignment="1">
      <alignment vertical="center"/>
    </xf>
    <xf numFmtId="166" fontId="44" fillId="3" borderId="79" xfId="28" applyNumberFormat="1" applyFont="1" applyFill="1" applyBorder="1" applyAlignment="1">
      <alignment horizontal="center" vertical="center" wrapText="1"/>
    </xf>
    <xf numFmtId="166" fontId="43" fillId="3" borderId="19" xfId="28" applyNumberFormat="1" applyFont="1" applyFill="1" applyBorder="1" applyAlignment="1">
      <alignment horizontal="center" vertical="center"/>
    </xf>
    <xf numFmtId="166" fontId="9" fillId="3" borderId="9" xfId="28" applyNumberFormat="1" applyFont="1" applyFill="1" applyBorder="1" applyAlignment="1">
      <alignment horizontal="center" vertical="center"/>
    </xf>
    <xf numFmtId="166" fontId="15" fillId="11" borderId="19" xfId="28" applyNumberFormat="1" applyFont="1" applyFill="1" applyBorder="1" applyAlignment="1">
      <alignment vertical="center"/>
    </xf>
    <xf numFmtId="166" fontId="9" fillId="11" borderId="19" xfId="28" applyNumberFormat="1" applyFont="1" applyFill="1" applyBorder="1" applyAlignment="1">
      <alignment horizontal="center" vertical="center"/>
    </xf>
    <xf numFmtId="166" fontId="15" fillId="11" borderId="78" xfId="28" applyNumberFormat="1" applyFont="1" applyFill="1" applyBorder="1" applyAlignment="1">
      <alignment vertical="center"/>
    </xf>
    <xf numFmtId="166" fontId="43" fillId="3" borderId="79" xfId="28" applyNumberFormat="1" applyFont="1" applyFill="1" applyBorder="1" applyAlignment="1">
      <alignment horizontal="center" vertical="center" wrapText="1"/>
    </xf>
    <xf numFmtId="0" fontId="55" fillId="2" borderId="71" xfId="2" applyFont="1" applyFill="1" applyBorder="1" applyAlignment="1">
      <alignment vertical="center"/>
    </xf>
    <xf numFmtId="0" fontId="55" fillId="2" borderId="85" xfId="2" applyFont="1" applyFill="1" applyBorder="1" applyAlignment="1">
      <alignment horizontal="left" vertical="center" wrapText="1" indent="1"/>
    </xf>
    <xf numFmtId="0" fontId="46" fillId="8" borderId="52" xfId="2" applyFont="1" applyFill="1" applyBorder="1" applyAlignment="1" applyProtection="1">
      <alignment horizontal="center" vertical="center" wrapText="1"/>
    </xf>
    <xf numFmtId="0" fontId="46" fillId="8" borderId="81" xfId="2" applyFont="1" applyFill="1" applyBorder="1" applyAlignment="1" applyProtection="1">
      <alignment horizontal="center" vertical="center" wrapText="1"/>
    </xf>
    <xf numFmtId="0" fontId="72" fillId="2" borderId="48" xfId="2" applyFont="1" applyFill="1" applyBorder="1" applyAlignment="1" applyProtection="1">
      <alignment horizontal="left" vertical="center"/>
    </xf>
    <xf numFmtId="0" fontId="72" fillId="2" borderId="0" xfId="2" applyFont="1" applyFill="1" applyBorder="1" applyAlignment="1" applyProtection="1">
      <alignment horizontal="left" vertical="center"/>
    </xf>
    <xf numFmtId="0" fontId="1" fillId="2" borderId="0" xfId="2" applyFont="1" applyFill="1" applyBorder="1" applyAlignment="1" applyProtection="1">
      <alignment vertical="center" wrapText="1"/>
    </xf>
    <xf numFmtId="0" fontId="1" fillId="0" borderId="0" xfId="2" applyBorder="1" applyAlignment="1" applyProtection="1">
      <alignment wrapText="1"/>
    </xf>
    <xf numFmtId="0" fontId="50" fillId="7" borderId="1" xfId="2" applyFont="1" applyFill="1" applyBorder="1" applyAlignment="1" applyProtection="1">
      <alignment horizontal="center" vertical="center" wrapText="1"/>
    </xf>
    <xf numFmtId="0" fontId="34" fillId="8" borderId="1" xfId="2" applyFont="1" applyFill="1" applyBorder="1" applyAlignment="1" applyProtection="1">
      <alignment horizontal="center" vertical="center" wrapText="1" shrinkToFit="1"/>
    </xf>
    <xf numFmtId="0" fontId="34" fillId="4" borderId="80" xfId="7" applyFill="1" applyBorder="1" applyAlignment="1">
      <alignment horizontal="center" vertical="center" wrapText="1"/>
    </xf>
    <xf numFmtId="0" fontId="34" fillId="4" borderId="8" xfId="7" applyFill="1" applyBorder="1" applyAlignment="1">
      <alignment horizontal="center" vertical="center" wrapText="1"/>
    </xf>
    <xf numFmtId="0" fontId="34" fillId="4" borderId="38" xfId="7" applyFill="1" applyBorder="1" applyAlignment="1">
      <alignment horizontal="center" vertical="center" wrapText="1"/>
    </xf>
    <xf numFmtId="0" fontId="34" fillId="4" borderId="0" xfId="7" applyFill="1" applyBorder="1" applyAlignment="1">
      <alignment horizontal="left" vertical="center" wrapText="1"/>
    </xf>
    <xf numFmtId="0" fontId="50" fillId="7" borderId="49" xfId="2" applyFont="1" applyFill="1" applyBorder="1" applyAlignment="1" applyProtection="1">
      <alignment horizontal="center" vertical="center" wrapText="1"/>
    </xf>
    <xf numFmtId="0" fontId="50" fillId="7" borderId="50" xfId="2" applyFont="1" applyFill="1" applyBorder="1" applyAlignment="1" applyProtection="1">
      <alignment horizontal="center" vertical="center" wrapText="1"/>
    </xf>
    <xf numFmtId="0" fontId="50" fillId="7" borderId="51" xfId="2" applyFont="1" applyFill="1" applyBorder="1" applyAlignment="1" applyProtection="1">
      <alignment horizontal="center" vertical="center" wrapText="1"/>
    </xf>
    <xf numFmtId="0" fontId="34" fillId="2" borderId="49" xfId="7" applyBorder="1" applyAlignment="1">
      <alignment horizontal="left" vertical="center" wrapText="1"/>
    </xf>
    <xf numFmtId="0" fontId="34" fillId="2" borderId="50" xfId="7" applyBorder="1" applyAlignment="1">
      <alignment horizontal="left" vertical="center" wrapText="1"/>
    </xf>
    <xf numFmtId="0" fontId="34" fillId="2" borderId="51" xfId="7" applyBorder="1" applyAlignment="1">
      <alignment horizontal="left" vertical="center" wrapText="1"/>
    </xf>
    <xf numFmtId="0" fontId="34" fillId="4" borderId="49" xfId="7" applyFill="1" applyBorder="1" applyAlignment="1">
      <alignment horizontal="left" vertical="center" wrapText="1"/>
    </xf>
    <xf numFmtId="0" fontId="34" fillId="4" borderId="50" xfId="7" applyFill="1" applyBorder="1" applyAlignment="1">
      <alignment horizontal="left" vertical="center" wrapText="1"/>
    </xf>
    <xf numFmtId="0" fontId="34" fillId="4" borderId="51" xfId="7" applyFill="1" applyBorder="1" applyAlignment="1">
      <alignment horizontal="left" vertical="center" wrapText="1"/>
    </xf>
    <xf numFmtId="0" fontId="51" fillId="2" borderId="52" xfId="7" applyFont="1" applyBorder="1" applyAlignment="1">
      <alignment horizontal="left" vertical="center" wrapText="1"/>
    </xf>
    <xf numFmtId="166" fontId="44" fillId="3" borderId="53" xfId="28" applyNumberFormat="1" applyFont="1" applyFill="1" applyBorder="1" applyAlignment="1">
      <alignment horizontal="center" vertical="center" wrapText="1"/>
    </xf>
    <xf numFmtId="166" fontId="44" fillId="3" borderId="1" xfId="28" applyNumberFormat="1" applyFont="1" applyFill="1" applyBorder="1" applyAlignment="1">
      <alignment horizontal="center" vertical="center" wrapText="1"/>
    </xf>
    <xf numFmtId="0" fontId="1" fillId="4" borderId="0" xfId="2" applyFill="1" applyAlignment="1">
      <alignment horizontal="left" vertical="center" wrapText="1"/>
    </xf>
    <xf numFmtId="166" fontId="54" fillId="11" borderId="79" xfId="28" applyNumberFormat="1" applyFont="1" applyFill="1" applyBorder="1" applyAlignment="1">
      <alignment horizontal="center" vertical="center" wrapText="1"/>
    </xf>
    <xf numFmtId="166" fontId="54" fillId="11" borderId="19" xfId="28" applyNumberFormat="1" applyFont="1" applyFill="1" applyBorder="1" applyAlignment="1">
      <alignment horizontal="center" vertical="center" wrapText="1"/>
    </xf>
    <xf numFmtId="0" fontId="54" fillId="9" borderId="0" xfId="2" applyFont="1" applyFill="1" applyBorder="1" applyAlignment="1">
      <alignment horizontal="center" vertical="center"/>
    </xf>
    <xf numFmtId="0" fontId="64" fillId="2" borderId="37" xfId="2" applyFont="1" applyFill="1" applyBorder="1" applyAlignment="1">
      <alignment horizontal="center" vertical="center"/>
    </xf>
    <xf numFmtId="0" fontId="64" fillId="2" borderId="21" xfId="2" applyFont="1" applyFill="1" applyBorder="1" applyAlignment="1">
      <alignment horizontal="center" vertical="center"/>
    </xf>
    <xf numFmtId="0" fontId="64" fillId="2" borderId="70" xfId="2" applyFont="1" applyFill="1" applyBorder="1" applyAlignment="1">
      <alignment horizontal="center" vertical="center"/>
    </xf>
    <xf numFmtId="165" fontId="41" fillId="2" borderId="32" xfId="2" applyNumberFormat="1" applyFont="1" applyFill="1" applyBorder="1" applyAlignment="1">
      <alignment horizontal="center" vertical="center" wrapText="1"/>
    </xf>
    <xf numFmtId="0" fontId="55" fillId="2" borderId="75" xfId="2" applyFont="1" applyFill="1" applyBorder="1" applyAlignment="1">
      <alignment horizontal="center" vertical="center" wrapText="1"/>
    </xf>
    <xf numFmtId="0" fontId="55" fillId="2" borderId="76" xfId="2" applyFont="1" applyFill="1" applyBorder="1" applyAlignment="1">
      <alignment horizontal="center" vertical="center" wrapText="1"/>
    </xf>
    <xf numFmtId="0" fontId="55" fillId="2" borderId="77" xfId="2" applyFont="1" applyFill="1" applyBorder="1" applyAlignment="1">
      <alignment horizontal="center" vertical="center" wrapText="1"/>
    </xf>
    <xf numFmtId="0" fontId="41" fillId="2" borderId="3" xfId="2" applyFont="1" applyFill="1" applyBorder="1" applyAlignment="1">
      <alignment horizontal="center" vertical="center" wrapText="1"/>
    </xf>
    <xf numFmtId="0" fontId="41" fillId="2" borderId="4" xfId="2" applyFont="1" applyFill="1" applyBorder="1" applyAlignment="1">
      <alignment horizontal="center" vertical="center" wrapText="1"/>
    </xf>
    <xf numFmtId="0" fontId="41" fillId="2" borderId="6" xfId="2" applyFont="1" applyFill="1" applyBorder="1" applyAlignment="1">
      <alignment horizontal="center" vertical="center"/>
    </xf>
    <xf numFmtId="0" fontId="41" fillId="2" borderId="27" xfId="2" applyFont="1" applyFill="1" applyBorder="1" applyAlignment="1">
      <alignment horizontal="center" vertical="center"/>
    </xf>
    <xf numFmtId="0" fontId="41" fillId="2" borderId="7" xfId="2" applyFont="1" applyFill="1" applyBorder="1" applyAlignment="1">
      <alignment horizontal="center" vertical="center"/>
    </xf>
    <xf numFmtId="0" fontId="1" fillId="0" borderId="0" xfId="2" applyAlignment="1">
      <alignment horizontal="center"/>
    </xf>
    <xf numFmtId="0" fontId="74" fillId="2" borderId="47" xfId="2" applyFont="1" applyFill="1" applyBorder="1" applyAlignment="1">
      <alignment horizontal="left" vertical="center" wrapText="1" indent="1"/>
    </xf>
    <xf numFmtId="0" fontId="76" fillId="2" borderId="0" xfId="2" applyFont="1" applyFill="1" applyBorder="1" applyAlignment="1">
      <alignment horizontal="left" vertical="center" wrapText="1" indent="1"/>
    </xf>
    <xf numFmtId="0" fontId="53" fillId="0" borderId="0" xfId="2" applyFont="1" applyAlignment="1">
      <alignment horizontal="left" vertical="center" wrapText="1" readingOrder="1"/>
    </xf>
    <xf numFmtId="0" fontId="75" fillId="2" borderId="72" xfId="2" applyFont="1" applyFill="1" applyBorder="1" applyAlignment="1">
      <alignment horizontal="center" vertical="center"/>
    </xf>
    <xf numFmtId="0" fontId="75" fillId="2" borderId="73" xfId="2" applyFont="1" applyFill="1" applyBorder="1" applyAlignment="1">
      <alignment horizontal="center" vertical="center"/>
    </xf>
    <xf numFmtId="0" fontId="55" fillId="2" borderId="72" xfId="2" applyFont="1" applyFill="1" applyBorder="1" applyAlignment="1">
      <alignment horizontal="center" vertical="center"/>
    </xf>
    <xf numFmtId="0" fontId="55" fillId="2" borderId="73" xfId="2" applyFont="1" applyFill="1" applyBorder="1" applyAlignment="1">
      <alignment horizontal="center" vertical="center"/>
    </xf>
    <xf numFmtId="0" fontId="55" fillId="2" borderId="74" xfId="2" applyFont="1" applyFill="1" applyBorder="1" applyAlignment="1">
      <alignment horizontal="center" vertical="center"/>
    </xf>
    <xf numFmtId="0" fontId="75" fillId="2" borderId="74" xfId="2" applyFont="1" applyFill="1" applyBorder="1" applyAlignment="1">
      <alignment horizontal="center" vertical="center"/>
    </xf>
    <xf numFmtId="0" fontId="20" fillId="4" borderId="24" xfId="2" applyFont="1" applyFill="1" applyBorder="1" applyAlignment="1">
      <alignment horizontal="left" vertical="center" wrapText="1"/>
    </xf>
    <xf numFmtId="0" fontId="15" fillId="4" borderId="25" xfId="2" applyFont="1" applyFill="1" applyBorder="1" applyAlignment="1">
      <alignment horizontal="left" vertical="center" wrapText="1"/>
    </xf>
    <xf numFmtId="0" fontId="15" fillId="4" borderId="16" xfId="2" applyFont="1" applyFill="1" applyBorder="1" applyAlignment="1">
      <alignment horizontal="left" vertical="center" wrapText="1"/>
    </xf>
    <xf numFmtId="0" fontId="15" fillId="4" borderId="15" xfId="2" applyFont="1" applyFill="1" applyBorder="1" applyAlignment="1">
      <alignment horizontal="left" vertical="center" wrapText="1"/>
    </xf>
    <xf numFmtId="0" fontId="22" fillId="4" borderId="0" xfId="2" applyFont="1" applyFill="1" applyBorder="1" applyAlignment="1">
      <alignment horizontal="left" vertical="top" wrapText="1"/>
    </xf>
    <xf numFmtId="0" fontId="1" fillId="4" borderId="0" xfId="2" applyFill="1" applyAlignment="1"/>
    <xf numFmtId="0" fontId="26" fillId="4" borderId="55" xfId="2" applyFont="1" applyFill="1" applyBorder="1" applyAlignment="1">
      <alignment horizontal="left" vertical="center" wrapText="1"/>
    </xf>
    <xf numFmtId="0" fontId="1" fillId="4" borderId="57" xfId="2" applyFill="1" applyBorder="1" applyAlignment="1">
      <alignment horizontal="left" vertical="center" wrapText="1"/>
    </xf>
    <xf numFmtId="0" fontId="1" fillId="4" borderId="59" xfId="2" applyFill="1" applyBorder="1" applyAlignment="1">
      <alignment horizontal="left" vertical="center" wrapText="1"/>
    </xf>
    <xf numFmtId="0" fontId="21" fillId="4" borderId="12" xfId="2" applyFont="1" applyFill="1" applyBorder="1" applyAlignment="1">
      <alignment horizontal="left" vertical="center" wrapText="1"/>
    </xf>
    <xf numFmtId="0" fontId="21" fillId="4" borderId="13" xfId="2" applyFont="1" applyFill="1" applyBorder="1" applyAlignment="1">
      <alignment horizontal="left" vertical="center" wrapText="1"/>
    </xf>
    <xf numFmtId="0" fontId="21" fillId="4" borderId="20" xfId="2" applyFont="1" applyFill="1" applyBorder="1" applyAlignment="1">
      <alignment horizontal="left" vertical="center" wrapText="1"/>
    </xf>
    <xf numFmtId="0" fontId="21" fillId="4" borderId="35" xfId="2" applyFont="1" applyFill="1" applyBorder="1" applyAlignment="1">
      <alignment horizontal="left" vertical="center" wrapText="1"/>
    </xf>
    <xf numFmtId="0" fontId="74" fillId="4" borderId="47" xfId="0" applyFont="1" applyFill="1" applyBorder="1" applyAlignment="1" applyProtection="1">
      <alignment horizontal="left" vertical="center" indent="2"/>
    </xf>
    <xf numFmtId="0" fontId="74" fillId="4" borderId="0" xfId="0" applyFont="1" applyFill="1" applyBorder="1" applyAlignment="1" applyProtection="1">
      <alignment horizontal="left" vertical="center" indent="2"/>
    </xf>
    <xf numFmtId="0" fontId="55" fillId="7" borderId="0" xfId="2" applyFont="1" applyFill="1" applyBorder="1" applyAlignment="1">
      <alignment horizontal="center" vertical="center"/>
    </xf>
    <xf numFmtId="0" fontId="52" fillId="7" borderId="0" xfId="2" applyFont="1" applyFill="1" applyAlignment="1"/>
    <xf numFmtId="0" fontId="21" fillId="4" borderId="24" xfId="2" applyFont="1" applyFill="1" applyBorder="1" applyAlignment="1">
      <alignment horizontal="left" vertical="center" wrapText="1"/>
    </xf>
    <xf numFmtId="0" fontId="21" fillId="4" borderId="2" xfId="2" applyFont="1" applyFill="1" applyBorder="1" applyAlignment="1">
      <alignment horizontal="left" vertical="center" wrapText="1"/>
    </xf>
    <xf numFmtId="0" fontId="26" fillId="4" borderId="7" xfId="2" applyFont="1" applyFill="1" applyBorder="1" applyAlignment="1">
      <alignment horizontal="left" vertical="center" wrapText="1"/>
    </xf>
    <xf numFmtId="0" fontId="57" fillId="4" borderId="27" xfId="2" applyFont="1" applyFill="1" applyBorder="1" applyAlignment="1">
      <alignment horizontal="left" vertical="center" wrapText="1"/>
    </xf>
    <xf numFmtId="0" fontId="16" fillId="4" borderId="0" xfId="2" applyFont="1" applyFill="1" applyBorder="1" applyAlignment="1">
      <alignment horizontal="left" vertical="center" wrapText="1"/>
    </xf>
    <xf numFmtId="0" fontId="21" fillId="2" borderId="0" xfId="2" applyFont="1" applyFill="1" applyBorder="1" applyAlignment="1">
      <alignment horizontal="left" vertical="center" wrapText="1"/>
    </xf>
    <xf numFmtId="0" fontId="57" fillId="2" borderId="0" xfId="2" applyFont="1" applyFill="1" applyBorder="1" applyAlignment="1">
      <alignment horizontal="left" vertical="center" wrapText="1"/>
    </xf>
    <xf numFmtId="0" fontId="25" fillId="4" borderId="0" xfId="2" applyFont="1" applyFill="1" applyBorder="1" applyAlignment="1">
      <alignment horizontal="left" vertical="center" wrapText="1"/>
    </xf>
    <xf numFmtId="0" fontId="15" fillId="4" borderId="0" xfId="2" applyFont="1" applyFill="1" applyBorder="1" applyAlignment="1">
      <alignment horizontal="left" vertical="center" wrapText="1"/>
    </xf>
    <xf numFmtId="0" fontId="2" fillId="2" borderId="62" xfId="2" quotePrefix="1" applyFont="1" applyFill="1" applyBorder="1" applyAlignment="1">
      <alignment horizontal="left" vertical="center" wrapText="1"/>
    </xf>
    <xf numFmtId="0" fontId="2" fillId="2" borderId="30" xfId="2" quotePrefix="1" applyFont="1" applyFill="1" applyBorder="1" applyAlignment="1">
      <alignment horizontal="left" vertical="center" wrapText="1"/>
    </xf>
    <xf numFmtId="0" fontId="2" fillId="2" borderId="66" xfId="2" quotePrefix="1" applyFont="1" applyFill="1" applyBorder="1" applyAlignment="1">
      <alignment horizontal="left" vertical="center" wrapText="1"/>
    </xf>
    <xf numFmtId="0" fontId="2" fillId="2" borderId="42" xfId="2" quotePrefix="1" applyFont="1" applyFill="1" applyBorder="1" applyAlignment="1">
      <alignment horizontal="left" vertical="center" wrapText="1"/>
    </xf>
    <xf numFmtId="0" fontId="2" fillId="2" borderId="17" xfId="2" applyFont="1" applyFill="1" applyBorder="1" applyAlignment="1">
      <alignment horizontal="left" vertical="center" wrapText="1"/>
    </xf>
    <xf numFmtId="0" fontId="2" fillId="2" borderId="38" xfId="2" applyFont="1" applyFill="1" applyBorder="1" applyAlignment="1">
      <alignment horizontal="left" vertical="center" wrapText="1"/>
    </xf>
    <xf numFmtId="0" fontId="21" fillId="2" borderId="17" xfId="2" applyFont="1" applyFill="1" applyBorder="1" applyAlignment="1">
      <alignment horizontal="left" vertical="center" wrapText="1"/>
    </xf>
    <xf numFmtId="0" fontId="14" fillId="2" borderId="0" xfId="2" applyFont="1" applyFill="1" applyBorder="1" applyAlignment="1">
      <alignment horizontal="left" vertical="center"/>
    </xf>
    <xf numFmtId="0" fontId="8" fillId="4" borderId="0" xfId="2" applyFont="1" applyFill="1" applyBorder="1" applyAlignment="1">
      <alignment horizontal="left" vertical="center" wrapText="1"/>
    </xf>
    <xf numFmtId="0" fontId="11" fillId="4" borderId="0" xfId="2" applyFont="1" applyFill="1" applyBorder="1" applyAlignment="1">
      <alignment horizontal="center" vertical="center"/>
    </xf>
    <xf numFmtId="0" fontId="2" fillId="2" borderId="63" xfId="2" quotePrefix="1" applyFont="1" applyFill="1" applyBorder="1" applyAlignment="1">
      <alignment horizontal="left" vertical="center" wrapText="1"/>
    </xf>
    <xf numFmtId="0" fontId="2" fillId="2" borderId="41" xfId="2" quotePrefix="1" applyFont="1" applyFill="1" applyBorder="1" applyAlignment="1">
      <alignment horizontal="left" vertical="center" wrapText="1"/>
    </xf>
    <xf numFmtId="0" fontId="2" fillId="2" borderId="16" xfId="2" quotePrefix="1" applyFont="1" applyFill="1" applyBorder="1" applyAlignment="1">
      <alignment horizontal="left" vertical="center" wrapText="1"/>
    </xf>
    <xf numFmtId="0" fontId="2" fillId="2" borderId="28" xfId="2" quotePrefix="1" applyFont="1" applyFill="1" applyBorder="1" applyAlignment="1">
      <alignment horizontal="left" vertical="center" wrapText="1"/>
    </xf>
    <xf numFmtId="0" fontId="2" fillId="2" borderId="7" xfId="2" quotePrefix="1" applyFont="1" applyFill="1" applyBorder="1" applyAlignment="1">
      <alignment horizontal="left" vertical="center" wrapText="1"/>
    </xf>
    <xf numFmtId="0" fontId="2" fillId="2" borderId="27" xfId="2" quotePrefix="1" applyFont="1" applyFill="1" applyBorder="1" applyAlignment="1">
      <alignment horizontal="left" vertical="center" wrapText="1"/>
    </xf>
    <xf numFmtId="0" fontId="21" fillId="2" borderId="10" xfId="2" applyFont="1" applyFill="1" applyBorder="1" applyAlignment="1">
      <alignment horizontal="left" vertical="center" wrapText="1"/>
    </xf>
    <xf numFmtId="0" fontId="21" fillId="2" borderId="31" xfId="2" applyFont="1" applyFill="1" applyBorder="1" applyAlignment="1">
      <alignment horizontal="left" vertical="center" wrapText="1"/>
    </xf>
    <xf numFmtId="0" fontId="2" fillId="2" borderId="30" xfId="2" applyFont="1" applyFill="1" applyBorder="1" applyAlignment="1">
      <alignment horizontal="left" vertical="center" wrapText="1"/>
    </xf>
    <xf numFmtId="0" fontId="2" fillId="2" borderId="64" xfId="2" quotePrefix="1" applyFont="1" applyFill="1" applyBorder="1" applyAlignment="1">
      <alignment horizontal="left" vertical="center" wrapText="1"/>
    </xf>
    <xf numFmtId="0" fontId="2" fillId="2" borderId="43" xfId="2" quotePrefix="1" applyFont="1" applyFill="1" applyBorder="1" applyAlignment="1">
      <alignment horizontal="left" vertical="center" wrapText="1"/>
    </xf>
    <xf numFmtId="0" fontId="26" fillId="4" borderId="5" xfId="2" applyFont="1" applyFill="1" applyBorder="1" applyAlignment="1">
      <alignment horizontal="left" vertical="center" wrapText="1"/>
    </xf>
    <xf numFmtId="0" fontId="26" fillId="2" borderId="26" xfId="2" applyFont="1" applyFill="1" applyBorder="1" applyAlignment="1">
      <alignment horizontal="left" vertical="center" wrapText="1"/>
    </xf>
    <xf numFmtId="0" fontId="26" fillId="2" borderId="27" xfId="2" applyFont="1" applyFill="1" applyBorder="1" applyAlignment="1">
      <alignment horizontal="left" vertical="center" wrapText="1"/>
    </xf>
    <xf numFmtId="0" fontId="16" fillId="2" borderId="24" xfId="2" applyFont="1" applyFill="1" applyBorder="1" applyAlignment="1">
      <alignment horizontal="left" vertical="center" wrapText="1"/>
    </xf>
    <xf numFmtId="0" fontId="16" fillId="2" borderId="2" xfId="2" applyFont="1" applyFill="1" applyBorder="1" applyAlignment="1">
      <alignment horizontal="left" vertical="center" wrapText="1"/>
    </xf>
    <xf numFmtId="0" fontId="16" fillId="2" borderId="62" xfId="2" applyFont="1" applyFill="1" applyBorder="1" applyAlignment="1">
      <alignment horizontal="left" vertical="center" wrapText="1"/>
    </xf>
    <xf numFmtId="0" fontId="16" fillId="2" borderId="30" xfId="2" applyFont="1" applyFill="1" applyBorder="1" applyAlignment="1">
      <alignment horizontal="left" vertical="center" wrapText="1"/>
    </xf>
    <xf numFmtId="0" fontId="2" fillId="2" borderId="16" xfId="2" applyFont="1" applyFill="1" applyBorder="1" applyAlignment="1">
      <alignment horizontal="left" vertical="center" wrapText="1"/>
    </xf>
    <xf numFmtId="0" fontId="2" fillId="2" borderId="28" xfId="2" applyFont="1" applyFill="1" applyBorder="1" applyAlignment="1">
      <alignment horizontal="left" vertical="center" wrapText="1"/>
    </xf>
    <xf numFmtId="0" fontId="2" fillId="2" borderId="5" xfId="2" quotePrefix="1" applyFont="1" applyFill="1" applyBorder="1" applyAlignment="1">
      <alignment horizontal="left" vertical="center" wrapText="1"/>
    </xf>
    <xf numFmtId="0" fontId="2" fillId="2" borderId="26" xfId="2" quotePrefix="1" applyFont="1" applyFill="1" applyBorder="1" applyAlignment="1">
      <alignment horizontal="left" vertical="center" wrapText="1"/>
    </xf>
    <xf numFmtId="0" fontId="60" fillId="2" borderId="5" xfId="2" applyFont="1" applyFill="1" applyBorder="1" applyAlignment="1">
      <alignment horizontal="left" vertical="center" wrapText="1"/>
    </xf>
    <xf numFmtId="0" fontId="60" fillId="2" borderId="26" xfId="2" applyFont="1" applyFill="1" applyBorder="1" applyAlignment="1">
      <alignment horizontal="left" vertical="center" wrapText="1"/>
    </xf>
    <xf numFmtId="0" fontId="60" fillId="2" borderId="7" xfId="2" applyFont="1" applyFill="1" applyBorder="1" applyAlignment="1">
      <alignment horizontal="left" vertical="center" wrapText="1"/>
    </xf>
    <xf numFmtId="0" fontId="60" fillId="2" borderId="27" xfId="2" applyFont="1" applyFill="1" applyBorder="1" applyAlignment="1">
      <alignment horizontal="left" vertical="center" wrapText="1"/>
    </xf>
    <xf numFmtId="0" fontId="21" fillId="2" borderId="38" xfId="2" applyFont="1" applyFill="1" applyBorder="1" applyAlignment="1">
      <alignment horizontal="left" vertical="center" wrapText="1"/>
    </xf>
    <xf numFmtId="0" fontId="74" fillId="4" borderId="47" xfId="0" applyFont="1" applyFill="1" applyBorder="1" applyAlignment="1" applyProtection="1">
      <alignment horizontal="left" vertical="center" wrapText="1" indent="1"/>
    </xf>
    <xf numFmtId="0" fontId="74" fillId="4" borderId="0" xfId="0" applyFont="1" applyFill="1" applyBorder="1" applyAlignment="1" applyProtection="1">
      <alignment horizontal="left" vertical="center" wrapText="1" indent="1"/>
    </xf>
    <xf numFmtId="0" fontId="4" fillId="2" borderId="0" xfId="2" applyFont="1" applyFill="1" applyBorder="1" applyAlignment="1">
      <alignment horizontal="left" vertical="top" wrapText="1"/>
    </xf>
    <xf numFmtId="0" fontId="52" fillId="7" borderId="0" xfId="27" applyFont="1" applyFill="1" applyAlignment="1">
      <alignment vertical="center"/>
    </xf>
    <xf numFmtId="0" fontId="25" fillId="2" borderId="0" xfId="2" applyFont="1" applyFill="1" applyBorder="1" applyAlignment="1">
      <alignment horizontal="center" vertical="center" wrapText="1"/>
    </xf>
    <xf numFmtId="0" fontId="21" fillId="2" borderId="23" xfId="2" applyFont="1" applyFill="1" applyBorder="1" applyAlignment="1">
      <alignment horizontal="left" vertical="center" wrapText="1"/>
    </xf>
    <xf numFmtId="0" fontId="21" fillId="2" borderId="34" xfId="2" applyFont="1" applyFill="1" applyBorder="1" applyAlignment="1">
      <alignment horizontal="left" vertical="center" wrapText="1"/>
    </xf>
    <xf numFmtId="0" fontId="14" fillId="2" borderId="0" xfId="2" applyFont="1" applyFill="1" applyBorder="1" applyAlignment="1">
      <alignment horizontal="left" vertical="top" wrapText="1"/>
    </xf>
    <xf numFmtId="0" fontId="22" fillId="2" borderId="0" xfId="2" applyFont="1" applyFill="1" applyAlignment="1">
      <alignment horizontal="justify" vertical="top" wrapText="1"/>
    </xf>
    <xf numFmtId="0" fontId="16" fillId="2" borderId="17" xfId="2" applyFont="1" applyFill="1" applyBorder="1" applyAlignment="1">
      <alignment horizontal="left" vertical="center" wrapText="1"/>
    </xf>
    <xf numFmtId="0" fontId="16" fillId="2" borderId="38" xfId="2" applyFont="1" applyFill="1" applyBorder="1" applyAlignment="1">
      <alignment horizontal="left" vertical="center" wrapText="1"/>
    </xf>
    <xf numFmtId="0" fontId="16" fillId="2" borderId="54" xfId="2" applyFont="1" applyFill="1" applyBorder="1" applyAlignment="1">
      <alignment horizontal="left" vertical="center"/>
    </xf>
    <xf numFmtId="0" fontId="16" fillId="2" borderId="11" xfId="2" applyFont="1" applyFill="1" applyBorder="1" applyAlignment="1">
      <alignment horizontal="left" vertical="center"/>
    </xf>
    <xf numFmtId="0" fontId="73" fillId="2" borderId="0" xfId="2" applyFont="1" applyFill="1" applyAlignment="1">
      <alignment horizontal="left"/>
    </xf>
    <xf numFmtId="0" fontId="15" fillId="2" borderId="0" xfId="2" applyFont="1" applyFill="1" applyBorder="1" applyAlignment="1">
      <alignment horizontal="center" vertical="center" wrapText="1"/>
    </xf>
    <xf numFmtId="0" fontId="62" fillId="2" borderId="10" xfId="2" applyFont="1" applyFill="1" applyBorder="1" applyAlignment="1">
      <alignment horizontal="left" vertical="center" wrapText="1"/>
    </xf>
    <xf numFmtId="0" fontId="62" fillId="2" borderId="31" xfId="2" applyFont="1" applyFill="1" applyBorder="1" applyAlignment="1">
      <alignment horizontal="left" vertical="center" wrapText="1"/>
    </xf>
    <xf numFmtId="0" fontId="62" fillId="2" borderId="36" xfId="2" applyFont="1" applyFill="1" applyBorder="1" applyAlignment="1">
      <alignment horizontal="left" vertical="center" wrapText="1"/>
    </xf>
    <xf numFmtId="0" fontId="16" fillId="2" borderId="20" xfId="2" applyFont="1" applyFill="1" applyBorder="1" applyAlignment="1">
      <alignment horizontal="left" vertical="center" wrapText="1"/>
    </xf>
    <xf numFmtId="0" fontId="16" fillId="2" borderId="35" xfId="2" applyFont="1" applyFill="1" applyBorder="1" applyAlignment="1">
      <alignment horizontal="left" vertical="center" wrapText="1"/>
    </xf>
  </cellXfs>
  <cellStyles count="29">
    <cellStyle name="Lien hypertexte 2" xfId="1" xr:uid="{00000000-0005-0000-0000-000000000000}"/>
    <cellStyle name="Milliers 2" xfId="24" xr:uid="{00000000-0005-0000-0000-000001000000}"/>
    <cellStyle name="Milliers 3" xfId="26" xr:uid="{00000000-0005-0000-0000-000002000000}"/>
    <cellStyle name="Milliers 4" xfId="28" xr:uid="{00000000-0005-0000-0000-000003000000}"/>
    <cellStyle name="Normal" xfId="0" builtinId="0"/>
    <cellStyle name="Normal 2" xfId="2" xr:uid="{00000000-0005-0000-0000-000005000000}"/>
    <cellStyle name="Normal 3" xfId="3" xr:uid="{00000000-0005-0000-0000-000006000000}"/>
    <cellStyle name="Normal 3 2" xfId="25" xr:uid="{00000000-0005-0000-0000-000007000000}"/>
    <cellStyle name="Normal 4" xfId="27" xr:uid="{00000000-0005-0000-0000-000008000000}"/>
    <cellStyle name="p wg 10c" xfId="4" xr:uid="{00000000-0005-0000-0000-000009000000}"/>
    <cellStyle name="p wg 10c 2" xfId="5" xr:uid="{00000000-0005-0000-0000-00000A000000}"/>
    <cellStyle name="Style 1" xfId="6" xr:uid="{00000000-0005-0000-0000-00000B000000}"/>
    <cellStyle name="Style 1 2" xfId="7" xr:uid="{00000000-0005-0000-0000-00000C000000}"/>
    <cellStyle name="Style 10" xfId="22" xr:uid="{00000000-0005-0000-0000-00000D000000}"/>
    <cellStyle name="Style 11" xfId="8" xr:uid="{00000000-0005-0000-0000-00000E000000}"/>
    <cellStyle name="Style 11 2" xfId="23" xr:uid="{00000000-0005-0000-0000-00000F000000}"/>
    <cellStyle name="Style 150" xfId="9" xr:uid="{00000000-0005-0000-0000-000010000000}"/>
    <cellStyle name="Style 2" xfId="10" xr:uid="{00000000-0005-0000-0000-000011000000}"/>
    <cellStyle name="Style 3" xfId="11" xr:uid="{00000000-0005-0000-0000-000012000000}"/>
    <cellStyle name="Style 3 centré" xfId="12" xr:uid="{00000000-0005-0000-0000-000013000000}"/>
    <cellStyle name="Style 4" xfId="13" xr:uid="{00000000-0005-0000-0000-000014000000}"/>
    <cellStyle name="Style 5" xfId="14" xr:uid="{00000000-0005-0000-0000-000015000000}"/>
    <cellStyle name="Style 6" xfId="15" xr:uid="{00000000-0005-0000-0000-000016000000}"/>
    <cellStyle name="Style 7" xfId="16" xr:uid="{00000000-0005-0000-0000-000017000000}"/>
    <cellStyle name="Style 8" xfId="17" xr:uid="{00000000-0005-0000-0000-000018000000}"/>
    <cellStyle name="Style 9" xfId="18" xr:uid="{00000000-0005-0000-0000-000019000000}"/>
    <cellStyle name="tab4" xfId="19" xr:uid="{00000000-0005-0000-0000-00001A000000}"/>
    <cellStyle name="tableau 6" xfId="20" xr:uid="{00000000-0005-0000-0000-00001B000000}"/>
    <cellStyle name="vrai pour tableau" xfId="21" xr:uid="{00000000-0005-0000-0000-00001C000000}"/>
  </cellStyles>
  <dxfs count="1">
    <dxf>
      <fill>
        <patternFill>
          <bgColor rgb="FFFF0000"/>
        </patternFill>
      </fill>
    </dxf>
  </dxfs>
  <tableStyles count="0" defaultTableStyle="TableStyleMedium2" defaultPivotStyle="PivotStyleLight16"/>
  <colors>
    <mruColors>
      <color rgb="FF786E64"/>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4.sv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oneCellAnchor>
    <xdr:from>
      <xdr:col>1</xdr:col>
      <xdr:colOff>4233</xdr:colOff>
      <xdr:row>3</xdr:row>
      <xdr:rowOff>30692</xdr:rowOff>
    </xdr:from>
    <xdr:ext cx="9213850" cy="826558"/>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47650" y="676275"/>
          <a:ext cx="9213850" cy="826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eaLnBrk="1" fontAlgn="auto" latinLnBrk="0" hangingPunct="1"/>
          <a:r>
            <a:rPr lang="fr-FR" sz="1100" u="none">
              <a:solidFill>
                <a:srgbClr val="7A6E67"/>
              </a:solidFill>
              <a:latin typeface="Arial" panose="020B0604020202020204" pitchFamily="34" charset="0"/>
              <a:ea typeface="Arial Unicode MS" pitchFamily="34" charset="-128"/>
              <a:cs typeface="Arial" panose="020B0604020202020204" pitchFamily="34" charset="0"/>
            </a:rPr>
            <a:t>Ces pièces sont à déposer sur l'extranet</a:t>
          </a:r>
          <a:r>
            <a:rPr lang="fr-FR" sz="1100" u="none" baseline="0">
              <a:solidFill>
                <a:srgbClr val="7A6E67"/>
              </a:solidFill>
              <a:latin typeface="Arial" panose="020B0604020202020204" pitchFamily="34" charset="0"/>
              <a:ea typeface="Arial Unicode MS" pitchFamily="34" charset="-128"/>
              <a:cs typeface="Arial" panose="020B0604020202020204" pitchFamily="34" charset="0"/>
            </a:rPr>
            <a:t> des projets innovants collaboratifs : </a:t>
          </a:r>
          <a:r>
            <a:rPr lang="fr-FR" sz="1100" b="1" u="none">
              <a:solidFill>
                <a:srgbClr val="7A6E67"/>
              </a:solidFill>
              <a:latin typeface="Arial" panose="020B0604020202020204" pitchFamily="34" charset="0"/>
              <a:ea typeface="Arial Unicode MS" pitchFamily="34" charset="-128"/>
              <a:cs typeface="Arial" panose="020B0604020202020204" pitchFamily="34" charset="0"/>
            </a:rPr>
            <a:t>https://extranet.bpifrance.fr/projets-innovants-collaboratifs/</a:t>
          </a:r>
        </a:p>
      </xdr:txBody>
    </xdr:sp>
    <xdr:clientData/>
  </xdr:oneCellAnchor>
  <xdr:twoCellAnchor>
    <xdr:from>
      <xdr:col>9</xdr:col>
      <xdr:colOff>141941</xdr:colOff>
      <xdr:row>7</xdr:row>
      <xdr:rowOff>266451</xdr:rowOff>
    </xdr:from>
    <xdr:to>
      <xdr:col>17</xdr:col>
      <xdr:colOff>194857</xdr:colOff>
      <xdr:row>12</xdr:row>
      <xdr:rowOff>437030</xdr:rowOff>
    </xdr:to>
    <xdr:sp macro="" textlink="">
      <xdr:nvSpPr>
        <xdr:cNvPr id="4" name="ZoneTexte 3">
          <a:extLst>
            <a:ext uri="{FF2B5EF4-FFF2-40B4-BE49-F238E27FC236}">
              <a16:creationId xmlns:a16="http://schemas.microsoft.com/office/drawing/2014/main" id="{00000000-0008-0000-0000-000004000000}"/>
            </a:ext>
          </a:extLst>
        </xdr:cNvPr>
        <xdr:cNvSpPr txBox="1"/>
      </xdr:nvSpPr>
      <xdr:spPr>
        <a:xfrm>
          <a:off x="8490323" y="2630892"/>
          <a:ext cx="6148916" cy="2523814"/>
        </a:xfrm>
        <a:prstGeom prst="rect">
          <a:avLst/>
        </a:prstGeom>
        <a:solidFill>
          <a:schemeClr val="lt1"/>
        </a:solidFill>
        <a:ln w="9525" cmpd="sng">
          <a:solidFill>
            <a:schemeClr val="lt1">
              <a:shade val="50000"/>
            </a:schemeClr>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solidFill>
                <a:srgbClr val="786E64"/>
              </a:solidFill>
            </a:rPr>
            <a:t>Pour créer l'espace de dépôt de votre</a:t>
          </a:r>
          <a:r>
            <a:rPr lang="fr-FR" sz="1400" b="1" baseline="0">
              <a:solidFill>
                <a:srgbClr val="786E64"/>
              </a:solidFill>
            </a:rPr>
            <a:t> projet sur la plateforme</a:t>
          </a:r>
          <a:r>
            <a:rPr lang="fr-FR" sz="1400" b="1">
              <a:solidFill>
                <a:srgbClr val="786E64"/>
              </a:solidFill>
            </a:rPr>
            <a:t>,</a:t>
          </a:r>
          <a:r>
            <a:rPr lang="fr-FR" sz="1400" b="1" baseline="0">
              <a:solidFill>
                <a:srgbClr val="786E64"/>
              </a:solidFill>
            </a:rPr>
            <a:t> cliquez sur "déposer votre </a:t>
          </a:r>
          <a:r>
            <a:rPr lang="fr-FR" sz="1400" b="1">
              <a:solidFill>
                <a:srgbClr val="786E64"/>
              </a:solidFill>
              <a:latin typeface="+mn-lt"/>
              <a:ea typeface="+mn-ea"/>
              <a:cs typeface="+mn-cs"/>
            </a:rPr>
            <a:t>projet" sur la page d'accueil. </a:t>
          </a:r>
        </a:p>
        <a:p>
          <a:r>
            <a:rPr lang="fr-FR" sz="1400" b="1" baseline="0">
              <a:solidFill>
                <a:srgbClr val="786E64"/>
              </a:solidFill>
            </a:rPr>
            <a:t>Sur la page </a:t>
          </a:r>
          <a:r>
            <a:rPr lang="fr-FR" sz="1400" b="1">
              <a:solidFill>
                <a:srgbClr val="786E64"/>
              </a:solidFill>
              <a:latin typeface="+mn-lt"/>
              <a:ea typeface="+mn-ea"/>
              <a:cs typeface="+mn-cs"/>
            </a:rPr>
            <a:t>suivante, sélectionnez </a:t>
          </a:r>
          <a:r>
            <a:rPr lang="fr-FR" sz="1400" b="1" baseline="0">
              <a:solidFill>
                <a:srgbClr val="786E64"/>
              </a:solidFill>
            </a:rPr>
            <a:t>:</a:t>
          </a:r>
        </a:p>
        <a:p>
          <a:r>
            <a:rPr lang="fr-FR" sz="1400" b="1" baseline="0">
              <a:solidFill>
                <a:srgbClr val="786E64"/>
              </a:solidFill>
            </a:rPr>
            <a:t>	- </a:t>
          </a:r>
          <a:r>
            <a:rPr lang="fr-FR" sz="1400" b="1" i="1" baseline="0">
              <a:solidFill>
                <a:srgbClr val="786E64"/>
              </a:solidFill>
            </a:rPr>
            <a:t>Choisir le type d'appel à projet qui vous concerne : I-LAB</a:t>
          </a:r>
        </a:p>
        <a:p>
          <a:r>
            <a:rPr lang="fr-FR" sz="1400" b="1" baseline="0">
              <a:solidFill>
                <a:srgbClr val="786E64"/>
              </a:solidFill>
            </a:rPr>
            <a:t>	- </a:t>
          </a:r>
          <a:r>
            <a:rPr lang="fr-FR" sz="1400" b="1" i="1" baseline="0">
              <a:solidFill>
                <a:srgbClr val="786E64"/>
              </a:solidFill>
            </a:rPr>
            <a:t>Appel à projet concerné : I-LAB-2022</a:t>
          </a:r>
        </a:p>
        <a:p>
          <a:r>
            <a:rPr lang="fr-FR" sz="1400" b="1" baseline="0">
              <a:solidFill>
                <a:srgbClr val="786E64"/>
              </a:solidFill>
            </a:rPr>
            <a:t>Après avoir renseigner tous les champs obligatoires, cliquer sur "valider". </a:t>
          </a:r>
        </a:p>
        <a:p>
          <a:r>
            <a:rPr lang="fr-FR" sz="1400" b="1" baseline="0">
              <a:solidFill>
                <a:srgbClr val="786E64"/>
              </a:solidFill>
            </a:rPr>
            <a:t>Si vous avez déjà un compte, le projet y sera rattaché directement. </a:t>
          </a:r>
        </a:p>
        <a:p>
          <a:r>
            <a:rPr lang="fr-FR" sz="1400" b="1" baseline="0">
              <a:solidFill>
                <a:srgbClr val="786E64"/>
              </a:solidFill>
            </a:rPr>
            <a:t>Si vous n'avez pas encore de compte, un mail d'activation vous sera envoyé. </a:t>
          </a:r>
        </a:p>
        <a:p>
          <a:r>
            <a:rPr lang="fr-FR" sz="1400" b="1" baseline="0">
              <a:solidFill>
                <a:srgbClr val="786E64"/>
              </a:solidFill>
            </a:rPr>
            <a:t>Vous pouvez ensuite vous connecter pour renseigner votre projet en ligne et y télécharger les documents demandés ci-contre. </a:t>
          </a:r>
        </a:p>
        <a:p>
          <a:endParaRPr lang="fr-FR" sz="1100" baseline="0">
            <a:solidFill>
              <a:srgbClr val="786E64"/>
            </a:solidFill>
          </a:endParaRPr>
        </a:p>
      </xdr:txBody>
    </xdr:sp>
    <xdr:clientData/>
  </xdr:twoCellAnchor>
  <xdr:twoCellAnchor>
    <xdr:from>
      <xdr:col>9</xdr:col>
      <xdr:colOff>0</xdr:colOff>
      <xdr:row>4</xdr:row>
      <xdr:rowOff>158750</xdr:rowOff>
    </xdr:from>
    <xdr:to>
      <xdr:col>10</xdr:col>
      <xdr:colOff>67236</xdr:colOff>
      <xdr:row>7</xdr:row>
      <xdr:rowOff>168088</xdr:rowOff>
    </xdr:to>
    <xdr:cxnSp macro="">
      <xdr:nvCxnSpPr>
        <xdr:cNvPr id="6" name="Connecteur droit avec flèche 5">
          <a:extLst>
            <a:ext uri="{FF2B5EF4-FFF2-40B4-BE49-F238E27FC236}">
              <a16:creationId xmlns:a16="http://schemas.microsoft.com/office/drawing/2014/main" id="{00000000-0008-0000-0000-000006000000}"/>
            </a:ext>
          </a:extLst>
        </xdr:cNvPr>
        <xdr:cNvCxnSpPr/>
      </xdr:nvCxnSpPr>
      <xdr:spPr>
        <a:xfrm>
          <a:off x="8348382" y="1324162"/>
          <a:ext cx="829236" cy="1208367"/>
        </a:xfrm>
        <a:prstGeom prst="straightConnector1">
          <a:avLst/>
        </a:prstGeom>
        <a:ln>
          <a:solidFill>
            <a:srgbClr val="786E64"/>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334031</xdr:colOff>
      <xdr:row>1</xdr:row>
      <xdr:rowOff>21164</xdr:rowOff>
    </xdr:from>
    <xdr:to>
      <xdr:col>3</xdr:col>
      <xdr:colOff>264584</xdr:colOff>
      <xdr:row>3</xdr:row>
      <xdr:rowOff>65668</xdr:rowOff>
    </xdr:to>
    <xdr:pic>
      <xdr:nvPicPr>
        <xdr:cNvPr id="7" name="Image 6">
          <a:extLst>
            <a:ext uri="{FF2B5EF4-FFF2-40B4-BE49-F238E27FC236}">
              <a16:creationId xmlns:a16="http://schemas.microsoft.com/office/drawing/2014/main" id="{445E684E-D9B2-4242-876E-D6F9788769E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7448" y="201081"/>
          <a:ext cx="1454553" cy="512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171450</xdr:colOff>
      <xdr:row>8</xdr:row>
      <xdr:rowOff>0</xdr:rowOff>
    </xdr:from>
    <xdr:to>
      <xdr:col>12</xdr:col>
      <xdr:colOff>195791</xdr:colOff>
      <xdr:row>14</xdr:row>
      <xdr:rowOff>324909</xdr:rowOff>
    </xdr:to>
    <xdr:sp macro="" textlink="">
      <xdr:nvSpPr>
        <xdr:cNvPr id="6" name="ZoneTexte 5">
          <a:extLst>
            <a:ext uri="{FF2B5EF4-FFF2-40B4-BE49-F238E27FC236}">
              <a16:creationId xmlns:a16="http://schemas.microsoft.com/office/drawing/2014/main" id="{DDFA836D-A9BE-479A-8535-FB1DFD1A1D35}"/>
            </a:ext>
          </a:extLst>
        </xdr:cNvPr>
        <xdr:cNvSpPr txBox="1"/>
      </xdr:nvSpPr>
      <xdr:spPr>
        <a:xfrm>
          <a:off x="9334500" y="2295525"/>
          <a:ext cx="6148916" cy="1820334"/>
        </a:xfrm>
        <a:prstGeom prst="rect">
          <a:avLst/>
        </a:prstGeom>
        <a:solidFill>
          <a:schemeClr val="lt1"/>
        </a:solidFill>
        <a:ln w="9525" cmpd="sng">
          <a:solidFill>
            <a:schemeClr val="lt1">
              <a:shade val="50000"/>
            </a:schemeClr>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rgbClr val="786E64"/>
              </a:solidFill>
            </a:rPr>
            <a:t>Les dépenses présentées font l'objet d'un examen attentif </a:t>
          </a:r>
          <a:r>
            <a:rPr lang="fr-FR" sz="1100" b="1">
              <a:solidFill>
                <a:srgbClr val="786E64"/>
              </a:solidFill>
            </a:rPr>
            <a:t>: veillez à ce qu'elles correspondent bien à la réalité du programme présenté.</a:t>
          </a:r>
        </a:p>
        <a:p>
          <a:endParaRPr lang="fr-FR" sz="1100">
            <a:solidFill>
              <a:srgbClr val="786E64"/>
            </a:solidFill>
          </a:endParaRPr>
        </a:p>
        <a:p>
          <a:r>
            <a:rPr lang="fr-FR" sz="1100" b="1">
              <a:solidFill>
                <a:srgbClr val="FFC000"/>
              </a:solidFill>
            </a:rPr>
            <a:t>Attention ! </a:t>
          </a:r>
          <a:r>
            <a:rPr lang="fr-FR" sz="1100">
              <a:solidFill>
                <a:srgbClr val="786E64"/>
              </a:solidFill>
            </a:rPr>
            <a:t>La liste des dépenses prévisionnelles jointe </a:t>
          </a:r>
          <a:r>
            <a:rPr lang="fr-FR" sz="1100" b="1">
              <a:solidFill>
                <a:srgbClr val="786E64"/>
              </a:solidFill>
            </a:rPr>
            <a:t>ne doit intégrer que des dépenses éligibles au concours </a:t>
          </a:r>
          <a:r>
            <a:rPr lang="fr-FR" sz="1100">
              <a:solidFill>
                <a:srgbClr val="786E64"/>
              </a:solidFill>
            </a:rPr>
            <a:t>(toutes ne le sont pas : par exemple, la commercialisation). La durée du programme d'innovation présenté est </a:t>
          </a:r>
          <a:r>
            <a:rPr lang="fr-FR" sz="1100" b="1">
              <a:solidFill>
                <a:srgbClr val="786E64"/>
              </a:solidFill>
            </a:rPr>
            <a:t>limitée à 36 mois </a:t>
          </a:r>
          <a:r>
            <a:rPr lang="fr-FR" sz="1100">
              <a:solidFill>
                <a:srgbClr val="786E64"/>
              </a:solidFill>
            </a:rPr>
            <a:t>correspondant à des phases précises du développement du produit/service/procédé.</a:t>
          </a:r>
        </a:p>
        <a:p>
          <a:endParaRPr lang="fr-FR" sz="1100">
            <a:solidFill>
              <a:srgbClr val="786E64"/>
            </a:solidFill>
          </a:endParaRPr>
        </a:p>
        <a:p>
          <a:r>
            <a:rPr lang="fr-FR" sz="1100">
              <a:solidFill>
                <a:srgbClr val="786E64"/>
              </a:solidFill>
            </a:rPr>
            <a:t>Les dépenses de personnel doivent correspondre à des </a:t>
          </a:r>
          <a:r>
            <a:rPr lang="fr-FR" sz="1100" b="1">
              <a:solidFill>
                <a:srgbClr val="786E64"/>
              </a:solidFill>
            </a:rPr>
            <a:t>recrutements effectifs </a:t>
          </a:r>
          <a:r>
            <a:rPr lang="fr-FR" sz="1100">
              <a:solidFill>
                <a:srgbClr val="786E64"/>
              </a:solidFill>
            </a:rPr>
            <a:t>lors de la création.</a:t>
          </a:r>
        </a:p>
        <a:p>
          <a:r>
            <a:rPr lang="fr-FR" sz="1100">
              <a:solidFill>
                <a:srgbClr val="786E64"/>
              </a:solidFill>
            </a:rPr>
            <a:t>Le solde de la subvention accordée sera </a:t>
          </a:r>
          <a:r>
            <a:rPr lang="fr-FR" sz="1100" b="1">
              <a:solidFill>
                <a:srgbClr val="786E64"/>
              </a:solidFill>
            </a:rPr>
            <a:t>versé après justification de la totalité des dépenses</a:t>
          </a:r>
          <a:r>
            <a:rPr lang="fr-FR" sz="1100">
              <a:solidFill>
                <a:srgbClr val="786E64"/>
              </a:solidFill>
            </a:rPr>
            <a:t>.</a:t>
          </a:r>
          <a:endParaRPr lang="fr-FR" sz="1100" baseline="0">
            <a:solidFill>
              <a:srgbClr val="786E64"/>
            </a:solidFill>
          </a:endParaRPr>
        </a:p>
      </xdr:txBody>
    </xdr:sp>
    <xdr:clientData/>
  </xdr:twoCellAnchor>
  <xdr:twoCellAnchor>
    <xdr:from>
      <xdr:col>10</xdr:col>
      <xdr:colOff>66675</xdr:colOff>
      <xdr:row>9</xdr:row>
      <xdr:rowOff>19050</xdr:rowOff>
    </xdr:from>
    <xdr:to>
      <xdr:col>11</xdr:col>
      <xdr:colOff>123825</xdr:colOff>
      <xdr:row>9</xdr:row>
      <xdr:rowOff>19050</xdr:rowOff>
    </xdr:to>
    <xdr:cxnSp macro="">
      <xdr:nvCxnSpPr>
        <xdr:cNvPr id="7" name="Connecteur droit avec flèche 6">
          <a:extLst>
            <a:ext uri="{FF2B5EF4-FFF2-40B4-BE49-F238E27FC236}">
              <a16:creationId xmlns:a16="http://schemas.microsoft.com/office/drawing/2014/main" id="{C427605C-EF75-4C7E-BC09-67134709648F}"/>
            </a:ext>
          </a:extLst>
        </xdr:cNvPr>
        <xdr:cNvCxnSpPr/>
      </xdr:nvCxnSpPr>
      <xdr:spPr>
        <a:xfrm>
          <a:off x="8467725" y="2476500"/>
          <a:ext cx="819150" cy="0"/>
        </a:xfrm>
        <a:prstGeom prst="straightConnector1">
          <a:avLst/>
        </a:prstGeom>
        <a:ln>
          <a:solidFill>
            <a:srgbClr val="786E64"/>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11</xdr:col>
      <xdr:colOff>6038850</xdr:colOff>
      <xdr:row>13</xdr:row>
      <xdr:rowOff>371475</xdr:rowOff>
    </xdr:from>
    <xdr:to>
      <xdr:col>12</xdr:col>
      <xdr:colOff>483870</xdr:colOff>
      <xdr:row>15</xdr:row>
      <xdr:rowOff>102870</xdr:rowOff>
    </xdr:to>
    <xdr:pic>
      <xdr:nvPicPr>
        <xdr:cNvPr id="10" name="Graphique 9" descr="Avertissement">
          <a:extLst>
            <a:ext uri="{FF2B5EF4-FFF2-40B4-BE49-F238E27FC236}">
              <a16:creationId xmlns:a16="http://schemas.microsoft.com/office/drawing/2014/main" id="{26AA90CC-7B55-403F-AE8C-B4AB8BE2D1B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5480030" y="4105275"/>
          <a:ext cx="748665" cy="571500"/>
        </a:xfrm>
        <a:prstGeom prst="rect">
          <a:avLst/>
        </a:prstGeom>
      </xdr:spPr>
    </xdr:pic>
    <xdr:clientData/>
  </xdr:twoCellAnchor>
  <xdr:twoCellAnchor editAs="oneCell">
    <xdr:from>
      <xdr:col>1</xdr:col>
      <xdr:colOff>238125</xdr:colOff>
      <xdr:row>0</xdr:row>
      <xdr:rowOff>266697</xdr:rowOff>
    </xdr:from>
    <xdr:to>
      <xdr:col>1</xdr:col>
      <xdr:colOff>1696488</xdr:colOff>
      <xdr:row>1</xdr:row>
      <xdr:rowOff>454922</xdr:rowOff>
    </xdr:to>
    <xdr:pic>
      <xdr:nvPicPr>
        <xdr:cNvPr id="11" name="Image 10">
          <a:extLst>
            <a:ext uri="{FF2B5EF4-FFF2-40B4-BE49-F238E27FC236}">
              <a16:creationId xmlns:a16="http://schemas.microsoft.com/office/drawing/2014/main" id="{934B3B8C-278E-42DB-BFF1-BB52DB1D581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57200" y="266697"/>
          <a:ext cx="1454553" cy="5120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152400</xdr:colOff>
      <xdr:row>0</xdr:row>
      <xdr:rowOff>171447</xdr:rowOff>
    </xdr:from>
    <xdr:to>
      <xdr:col>1</xdr:col>
      <xdr:colOff>1610763</xdr:colOff>
      <xdr:row>3</xdr:row>
      <xdr:rowOff>11057</xdr:rowOff>
    </xdr:to>
    <xdr:pic>
      <xdr:nvPicPr>
        <xdr:cNvPr id="6" name="Image 5">
          <a:extLst>
            <a:ext uri="{FF2B5EF4-FFF2-40B4-BE49-F238E27FC236}">
              <a16:creationId xmlns:a16="http://schemas.microsoft.com/office/drawing/2014/main" id="{8FA48CE8-8DA2-4144-A0F9-ABF46C068D9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0" y="171447"/>
          <a:ext cx="1454553" cy="5120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304800</xdr:colOff>
      <xdr:row>0</xdr:row>
      <xdr:rowOff>171447</xdr:rowOff>
    </xdr:from>
    <xdr:to>
      <xdr:col>1</xdr:col>
      <xdr:colOff>1445028</xdr:colOff>
      <xdr:row>3</xdr:row>
      <xdr:rowOff>9152</xdr:rowOff>
    </xdr:to>
    <xdr:pic>
      <xdr:nvPicPr>
        <xdr:cNvPr id="8" name="Image 7">
          <a:extLst>
            <a:ext uri="{FF2B5EF4-FFF2-40B4-BE49-F238E27FC236}">
              <a16:creationId xmlns:a16="http://schemas.microsoft.com/office/drawing/2014/main" id="{6C3FAF64-3B7D-48F1-A8F5-77316C0D21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 y="171447"/>
          <a:ext cx="1454553" cy="5120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133350</xdr:colOff>
      <xdr:row>1</xdr:row>
      <xdr:rowOff>76197</xdr:rowOff>
    </xdr:from>
    <xdr:to>
      <xdr:col>1</xdr:col>
      <xdr:colOff>892578</xdr:colOff>
      <xdr:row>3</xdr:row>
      <xdr:rowOff>16772</xdr:rowOff>
    </xdr:to>
    <xdr:pic>
      <xdr:nvPicPr>
        <xdr:cNvPr id="8" name="Image 7">
          <a:extLst>
            <a:ext uri="{FF2B5EF4-FFF2-40B4-BE49-F238E27FC236}">
              <a16:creationId xmlns:a16="http://schemas.microsoft.com/office/drawing/2014/main" id="{463D4FCE-473C-421E-A865-FADE2E9C29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1475" y="247647"/>
          <a:ext cx="1454553" cy="5120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B1:J20"/>
  <sheetViews>
    <sheetView showGridLines="0" tabSelected="1" zoomScale="85" zoomScaleNormal="85" zoomScalePageLayoutView="50" workbookViewId="0">
      <selection activeCell="O3" sqref="O3"/>
    </sheetView>
  </sheetViews>
  <sheetFormatPr baseColWidth="10" defaultRowHeight="12.75" x14ac:dyDescent="0.2"/>
  <cols>
    <col min="1" max="1" width="3.7109375" style="10" customWidth="1"/>
    <col min="2" max="3" width="11.42578125" style="10"/>
    <col min="4" max="4" width="10" style="10" customWidth="1"/>
    <col min="5" max="5" width="9.85546875" style="10" customWidth="1"/>
    <col min="6" max="6" width="32.28515625" style="10" customWidth="1"/>
    <col min="7" max="7" width="17.85546875" style="10" customWidth="1"/>
    <col min="8" max="8" width="19" style="10" customWidth="1"/>
    <col min="9" max="9" width="9.5703125" style="10" customWidth="1"/>
    <col min="10" max="250" width="11.42578125" style="10"/>
    <col min="251" max="251" width="11.42578125" style="10" customWidth="1"/>
    <col min="252" max="254" width="11.42578125" style="10"/>
    <col min="255" max="255" width="9.85546875" style="10" customWidth="1"/>
    <col min="256" max="256" width="6.5703125" style="10" customWidth="1"/>
    <col min="257" max="259" width="19" style="10" customWidth="1"/>
    <col min="260" max="260" width="9.5703125" style="10" customWidth="1"/>
    <col min="261" max="506" width="11.42578125" style="10"/>
    <col min="507" max="507" width="11.42578125" style="10" customWidth="1"/>
    <col min="508" max="510" width="11.42578125" style="10"/>
    <col min="511" max="511" width="9.85546875" style="10" customWidth="1"/>
    <col min="512" max="512" width="6.5703125" style="10" customWidth="1"/>
    <col min="513" max="515" width="19" style="10" customWidth="1"/>
    <col min="516" max="516" width="9.5703125" style="10" customWidth="1"/>
    <col min="517" max="762" width="11.42578125" style="10"/>
    <col min="763" max="763" width="11.42578125" style="10" customWidth="1"/>
    <col min="764" max="766" width="11.42578125" style="10"/>
    <col min="767" max="767" width="9.85546875" style="10" customWidth="1"/>
    <col min="768" max="768" width="6.5703125" style="10" customWidth="1"/>
    <col min="769" max="771" width="19" style="10" customWidth="1"/>
    <col min="772" max="772" width="9.5703125" style="10" customWidth="1"/>
    <col min="773" max="1018" width="11.42578125" style="10"/>
    <col min="1019" max="1019" width="11.42578125" style="10" customWidth="1"/>
    <col min="1020" max="1022" width="11.42578125" style="10"/>
    <col min="1023" max="1023" width="9.85546875" style="10" customWidth="1"/>
    <col min="1024" max="1024" width="6.5703125" style="10" customWidth="1"/>
    <col min="1025" max="1027" width="19" style="10" customWidth="1"/>
    <col min="1028" max="1028" width="9.5703125" style="10" customWidth="1"/>
    <col min="1029" max="1274" width="11.42578125" style="10"/>
    <col min="1275" max="1275" width="11.42578125" style="10" customWidth="1"/>
    <col min="1276" max="1278" width="11.42578125" style="10"/>
    <col min="1279" max="1279" width="9.85546875" style="10" customWidth="1"/>
    <col min="1280" max="1280" width="6.5703125" style="10" customWidth="1"/>
    <col min="1281" max="1283" width="19" style="10" customWidth="1"/>
    <col min="1284" max="1284" width="9.5703125" style="10" customWidth="1"/>
    <col min="1285" max="1530" width="11.42578125" style="10"/>
    <col min="1531" max="1531" width="11.42578125" style="10" customWidth="1"/>
    <col min="1532" max="1534" width="11.42578125" style="10"/>
    <col min="1535" max="1535" width="9.85546875" style="10" customWidth="1"/>
    <col min="1536" max="1536" width="6.5703125" style="10" customWidth="1"/>
    <col min="1537" max="1539" width="19" style="10" customWidth="1"/>
    <col min="1540" max="1540" width="9.5703125" style="10" customWidth="1"/>
    <col min="1541" max="1786" width="11.42578125" style="10"/>
    <col min="1787" max="1787" width="11.42578125" style="10" customWidth="1"/>
    <col min="1788" max="1790" width="11.42578125" style="10"/>
    <col min="1791" max="1791" width="9.85546875" style="10" customWidth="1"/>
    <col min="1792" max="1792" width="6.5703125" style="10" customWidth="1"/>
    <col min="1793" max="1795" width="19" style="10" customWidth="1"/>
    <col min="1796" max="1796" width="9.5703125" style="10" customWidth="1"/>
    <col min="1797" max="2042" width="11.42578125" style="10"/>
    <col min="2043" max="2043" width="11.42578125" style="10" customWidth="1"/>
    <col min="2044" max="2046" width="11.42578125" style="10"/>
    <col min="2047" max="2047" width="9.85546875" style="10" customWidth="1"/>
    <col min="2048" max="2048" width="6.5703125" style="10" customWidth="1"/>
    <col min="2049" max="2051" width="19" style="10" customWidth="1"/>
    <col min="2052" max="2052" width="9.5703125" style="10" customWidth="1"/>
    <col min="2053" max="2298" width="11.42578125" style="10"/>
    <col min="2299" max="2299" width="11.42578125" style="10" customWidth="1"/>
    <col min="2300" max="2302" width="11.42578125" style="10"/>
    <col min="2303" max="2303" width="9.85546875" style="10" customWidth="1"/>
    <col min="2304" max="2304" width="6.5703125" style="10" customWidth="1"/>
    <col min="2305" max="2307" width="19" style="10" customWidth="1"/>
    <col min="2308" max="2308" width="9.5703125" style="10" customWidth="1"/>
    <col min="2309" max="2554" width="11.42578125" style="10"/>
    <col min="2555" max="2555" width="11.42578125" style="10" customWidth="1"/>
    <col min="2556" max="2558" width="11.42578125" style="10"/>
    <col min="2559" max="2559" width="9.85546875" style="10" customWidth="1"/>
    <col min="2560" max="2560" width="6.5703125" style="10" customWidth="1"/>
    <col min="2561" max="2563" width="19" style="10" customWidth="1"/>
    <col min="2564" max="2564" width="9.5703125" style="10" customWidth="1"/>
    <col min="2565" max="2810" width="11.42578125" style="10"/>
    <col min="2811" max="2811" width="11.42578125" style="10" customWidth="1"/>
    <col min="2812" max="2814" width="11.42578125" style="10"/>
    <col min="2815" max="2815" width="9.85546875" style="10" customWidth="1"/>
    <col min="2816" max="2816" width="6.5703125" style="10" customWidth="1"/>
    <col min="2817" max="2819" width="19" style="10" customWidth="1"/>
    <col min="2820" max="2820" width="9.5703125" style="10" customWidth="1"/>
    <col min="2821" max="3066" width="11.42578125" style="10"/>
    <col min="3067" max="3067" width="11.42578125" style="10" customWidth="1"/>
    <col min="3068" max="3070" width="11.42578125" style="10"/>
    <col min="3071" max="3071" width="9.85546875" style="10" customWidth="1"/>
    <col min="3072" max="3072" width="6.5703125" style="10" customWidth="1"/>
    <col min="3073" max="3075" width="19" style="10" customWidth="1"/>
    <col min="3076" max="3076" width="9.5703125" style="10" customWidth="1"/>
    <col min="3077" max="3322" width="11.42578125" style="10"/>
    <col min="3323" max="3323" width="11.42578125" style="10" customWidth="1"/>
    <col min="3324" max="3326" width="11.42578125" style="10"/>
    <col min="3327" max="3327" width="9.85546875" style="10" customWidth="1"/>
    <col min="3328" max="3328" width="6.5703125" style="10" customWidth="1"/>
    <col min="3329" max="3331" width="19" style="10" customWidth="1"/>
    <col min="3332" max="3332" width="9.5703125" style="10" customWidth="1"/>
    <col min="3333" max="3578" width="11.42578125" style="10"/>
    <col min="3579" max="3579" width="11.42578125" style="10" customWidth="1"/>
    <col min="3580" max="3582" width="11.42578125" style="10"/>
    <col min="3583" max="3583" width="9.85546875" style="10" customWidth="1"/>
    <col min="3584" max="3584" width="6.5703125" style="10" customWidth="1"/>
    <col min="3585" max="3587" width="19" style="10" customWidth="1"/>
    <col min="3588" max="3588" width="9.5703125" style="10" customWidth="1"/>
    <col min="3589" max="3834" width="11.42578125" style="10"/>
    <col min="3835" max="3835" width="11.42578125" style="10" customWidth="1"/>
    <col min="3836" max="3838" width="11.42578125" style="10"/>
    <col min="3839" max="3839" width="9.85546875" style="10" customWidth="1"/>
    <col min="3840" max="3840" width="6.5703125" style="10" customWidth="1"/>
    <col min="3841" max="3843" width="19" style="10" customWidth="1"/>
    <col min="3844" max="3844" width="9.5703125" style="10" customWidth="1"/>
    <col min="3845" max="4090" width="11.42578125" style="10"/>
    <col min="4091" max="4091" width="11.42578125" style="10" customWidth="1"/>
    <col min="4092" max="4094" width="11.42578125" style="10"/>
    <col min="4095" max="4095" width="9.85546875" style="10" customWidth="1"/>
    <col min="4096" max="4096" width="6.5703125" style="10" customWidth="1"/>
    <col min="4097" max="4099" width="19" style="10" customWidth="1"/>
    <col min="4100" max="4100" width="9.5703125" style="10" customWidth="1"/>
    <col min="4101" max="4346" width="11.42578125" style="10"/>
    <col min="4347" max="4347" width="11.42578125" style="10" customWidth="1"/>
    <col min="4348" max="4350" width="11.42578125" style="10"/>
    <col min="4351" max="4351" width="9.85546875" style="10" customWidth="1"/>
    <col min="4352" max="4352" width="6.5703125" style="10" customWidth="1"/>
    <col min="4353" max="4355" width="19" style="10" customWidth="1"/>
    <col min="4356" max="4356" width="9.5703125" style="10" customWidth="1"/>
    <col min="4357" max="4602" width="11.42578125" style="10"/>
    <col min="4603" max="4603" width="11.42578125" style="10" customWidth="1"/>
    <col min="4604" max="4606" width="11.42578125" style="10"/>
    <col min="4607" max="4607" width="9.85546875" style="10" customWidth="1"/>
    <col min="4608" max="4608" width="6.5703125" style="10" customWidth="1"/>
    <col min="4609" max="4611" width="19" style="10" customWidth="1"/>
    <col min="4612" max="4612" width="9.5703125" style="10" customWidth="1"/>
    <col min="4613" max="4858" width="11.42578125" style="10"/>
    <col min="4859" max="4859" width="11.42578125" style="10" customWidth="1"/>
    <col min="4860" max="4862" width="11.42578125" style="10"/>
    <col min="4863" max="4863" width="9.85546875" style="10" customWidth="1"/>
    <col min="4864" max="4864" width="6.5703125" style="10" customWidth="1"/>
    <col min="4865" max="4867" width="19" style="10" customWidth="1"/>
    <col min="4868" max="4868" width="9.5703125" style="10" customWidth="1"/>
    <col min="4869" max="5114" width="11.42578125" style="10"/>
    <col min="5115" max="5115" width="11.42578125" style="10" customWidth="1"/>
    <col min="5116" max="5118" width="11.42578125" style="10"/>
    <col min="5119" max="5119" width="9.85546875" style="10" customWidth="1"/>
    <col min="5120" max="5120" width="6.5703125" style="10" customWidth="1"/>
    <col min="5121" max="5123" width="19" style="10" customWidth="1"/>
    <col min="5124" max="5124" width="9.5703125" style="10" customWidth="1"/>
    <col min="5125" max="5370" width="11.42578125" style="10"/>
    <col min="5371" max="5371" width="11.42578125" style="10" customWidth="1"/>
    <col min="5372" max="5374" width="11.42578125" style="10"/>
    <col min="5375" max="5375" width="9.85546875" style="10" customWidth="1"/>
    <col min="5376" max="5376" width="6.5703125" style="10" customWidth="1"/>
    <col min="5377" max="5379" width="19" style="10" customWidth="1"/>
    <col min="5380" max="5380" width="9.5703125" style="10" customWidth="1"/>
    <col min="5381" max="5626" width="11.42578125" style="10"/>
    <col min="5627" max="5627" width="11.42578125" style="10" customWidth="1"/>
    <col min="5628" max="5630" width="11.42578125" style="10"/>
    <col min="5631" max="5631" width="9.85546875" style="10" customWidth="1"/>
    <col min="5632" max="5632" width="6.5703125" style="10" customWidth="1"/>
    <col min="5633" max="5635" width="19" style="10" customWidth="1"/>
    <col min="5636" max="5636" width="9.5703125" style="10" customWidth="1"/>
    <col min="5637" max="5882" width="11.42578125" style="10"/>
    <col min="5883" max="5883" width="11.42578125" style="10" customWidth="1"/>
    <col min="5884" max="5886" width="11.42578125" style="10"/>
    <col min="5887" max="5887" width="9.85546875" style="10" customWidth="1"/>
    <col min="5888" max="5888" width="6.5703125" style="10" customWidth="1"/>
    <col min="5889" max="5891" width="19" style="10" customWidth="1"/>
    <col min="5892" max="5892" width="9.5703125" style="10" customWidth="1"/>
    <col min="5893" max="6138" width="11.42578125" style="10"/>
    <col min="6139" max="6139" width="11.42578125" style="10" customWidth="1"/>
    <col min="6140" max="6142" width="11.42578125" style="10"/>
    <col min="6143" max="6143" width="9.85546875" style="10" customWidth="1"/>
    <col min="6144" max="6144" width="6.5703125" style="10" customWidth="1"/>
    <col min="6145" max="6147" width="19" style="10" customWidth="1"/>
    <col min="6148" max="6148" width="9.5703125" style="10" customWidth="1"/>
    <col min="6149" max="6394" width="11.42578125" style="10"/>
    <col min="6395" max="6395" width="11.42578125" style="10" customWidth="1"/>
    <col min="6396" max="6398" width="11.42578125" style="10"/>
    <col min="6399" max="6399" width="9.85546875" style="10" customWidth="1"/>
    <col min="6400" max="6400" width="6.5703125" style="10" customWidth="1"/>
    <col min="6401" max="6403" width="19" style="10" customWidth="1"/>
    <col min="6404" max="6404" width="9.5703125" style="10" customWidth="1"/>
    <col min="6405" max="6650" width="11.42578125" style="10"/>
    <col min="6651" max="6651" width="11.42578125" style="10" customWidth="1"/>
    <col min="6652" max="6654" width="11.42578125" style="10"/>
    <col min="6655" max="6655" width="9.85546875" style="10" customWidth="1"/>
    <col min="6656" max="6656" width="6.5703125" style="10" customWidth="1"/>
    <col min="6657" max="6659" width="19" style="10" customWidth="1"/>
    <col min="6660" max="6660" width="9.5703125" style="10" customWidth="1"/>
    <col min="6661" max="6906" width="11.42578125" style="10"/>
    <col min="6907" max="6907" width="11.42578125" style="10" customWidth="1"/>
    <col min="6908" max="6910" width="11.42578125" style="10"/>
    <col min="6911" max="6911" width="9.85546875" style="10" customWidth="1"/>
    <col min="6912" max="6912" width="6.5703125" style="10" customWidth="1"/>
    <col min="6913" max="6915" width="19" style="10" customWidth="1"/>
    <col min="6916" max="6916" width="9.5703125" style="10" customWidth="1"/>
    <col min="6917" max="7162" width="11.42578125" style="10"/>
    <col min="7163" max="7163" width="11.42578125" style="10" customWidth="1"/>
    <col min="7164" max="7166" width="11.42578125" style="10"/>
    <col min="7167" max="7167" width="9.85546875" style="10" customWidth="1"/>
    <col min="7168" max="7168" width="6.5703125" style="10" customWidth="1"/>
    <col min="7169" max="7171" width="19" style="10" customWidth="1"/>
    <col min="7172" max="7172" width="9.5703125" style="10" customWidth="1"/>
    <col min="7173" max="7418" width="11.42578125" style="10"/>
    <col min="7419" max="7419" width="11.42578125" style="10" customWidth="1"/>
    <col min="7420" max="7422" width="11.42578125" style="10"/>
    <col min="7423" max="7423" width="9.85546875" style="10" customWidth="1"/>
    <col min="7424" max="7424" width="6.5703125" style="10" customWidth="1"/>
    <col min="7425" max="7427" width="19" style="10" customWidth="1"/>
    <col min="7428" max="7428" width="9.5703125" style="10" customWidth="1"/>
    <col min="7429" max="7674" width="11.42578125" style="10"/>
    <col min="7675" max="7675" width="11.42578125" style="10" customWidth="1"/>
    <col min="7676" max="7678" width="11.42578125" style="10"/>
    <col min="7679" max="7679" width="9.85546875" style="10" customWidth="1"/>
    <col min="7680" max="7680" width="6.5703125" style="10" customWidth="1"/>
    <col min="7681" max="7683" width="19" style="10" customWidth="1"/>
    <col min="7684" max="7684" width="9.5703125" style="10" customWidth="1"/>
    <col min="7685" max="7930" width="11.42578125" style="10"/>
    <col min="7931" max="7931" width="11.42578125" style="10" customWidth="1"/>
    <col min="7932" max="7934" width="11.42578125" style="10"/>
    <col min="7935" max="7935" width="9.85546875" style="10" customWidth="1"/>
    <col min="7936" max="7936" width="6.5703125" style="10" customWidth="1"/>
    <col min="7937" max="7939" width="19" style="10" customWidth="1"/>
    <col min="7940" max="7940" width="9.5703125" style="10" customWidth="1"/>
    <col min="7941" max="8186" width="11.42578125" style="10"/>
    <col min="8187" max="8187" width="11.42578125" style="10" customWidth="1"/>
    <col min="8188" max="8190" width="11.42578125" style="10"/>
    <col min="8191" max="8191" width="9.85546875" style="10" customWidth="1"/>
    <col min="8192" max="8192" width="6.5703125" style="10" customWidth="1"/>
    <col min="8193" max="8195" width="19" style="10" customWidth="1"/>
    <col min="8196" max="8196" width="9.5703125" style="10" customWidth="1"/>
    <col min="8197" max="8442" width="11.42578125" style="10"/>
    <col min="8443" max="8443" width="11.42578125" style="10" customWidth="1"/>
    <col min="8444" max="8446" width="11.42578125" style="10"/>
    <col min="8447" max="8447" width="9.85546875" style="10" customWidth="1"/>
    <col min="8448" max="8448" width="6.5703125" style="10" customWidth="1"/>
    <col min="8449" max="8451" width="19" style="10" customWidth="1"/>
    <col min="8452" max="8452" width="9.5703125" style="10" customWidth="1"/>
    <col min="8453" max="8698" width="11.42578125" style="10"/>
    <col min="8699" max="8699" width="11.42578125" style="10" customWidth="1"/>
    <col min="8700" max="8702" width="11.42578125" style="10"/>
    <col min="8703" max="8703" width="9.85546875" style="10" customWidth="1"/>
    <col min="8704" max="8704" width="6.5703125" style="10" customWidth="1"/>
    <col min="8705" max="8707" width="19" style="10" customWidth="1"/>
    <col min="8708" max="8708" width="9.5703125" style="10" customWidth="1"/>
    <col min="8709" max="8954" width="11.42578125" style="10"/>
    <col min="8955" max="8955" width="11.42578125" style="10" customWidth="1"/>
    <col min="8956" max="8958" width="11.42578125" style="10"/>
    <col min="8959" max="8959" width="9.85546875" style="10" customWidth="1"/>
    <col min="8960" max="8960" width="6.5703125" style="10" customWidth="1"/>
    <col min="8961" max="8963" width="19" style="10" customWidth="1"/>
    <col min="8964" max="8964" width="9.5703125" style="10" customWidth="1"/>
    <col min="8965" max="9210" width="11.42578125" style="10"/>
    <col min="9211" max="9211" width="11.42578125" style="10" customWidth="1"/>
    <col min="9212" max="9214" width="11.42578125" style="10"/>
    <col min="9215" max="9215" width="9.85546875" style="10" customWidth="1"/>
    <col min="9216" max="9216" width="6.5703125" style="10" customWidth="1"/>
    <col min="9217" max="9219" width="19" style="10" customWidth="1"/>
    <col min="9220" max="9220" width="9.5703125" style="10" customWidth="1"/>
    <col min="9221" max="9466" width="11.42578125" style="10"/>
    <col min="9467" max="9467" width="11.42578125" style="10" customWidth="1"/>
    <col min="9468" max="9470" width="11.42578125" style="10"/>
    <col min="9471" max="9471" width="9.85546875" style="10" customWidth="1"/>
    <col min="9472" max="9472" width="6.5703125" style="10" customWidth="1"/>
    <col min="9473" max="9475" width="19" style="10" customWidth="1"/>
    <col min="9476" max="9476" width="9.5703125" style="10" customWidth="1"/>
    <col min="9477" max="9722" width="11.42578125" style="10"/>
    <col min="9723" max="9723" width="11.42578125" style="10" customWidth="1"/>
    <col min="9724" max="9726" width="11.42578125" style="10"/>
    <col min="9727" max="9727" width="9.85546875" style="10" customWidth="1"/>
    <col min="9728" max="9728" width="6.5703125" style="10" customWidth="1"/>
    <col min="9729" max="9731" width="19" style="10" customWidth="1"/>
    <col min="9732" max="9732" width="9.5703125" style="10" customWidth="1"/>
    <col min="9733" max="9978" width="11.42578125" style="10"/>
    <col min="9979" max="9979" width="11.42578125" style="10" customWidth="1"/>
    <col min="9980" max="9982" width="11.42578125" style="10"/>
    <col min="9983" max="9983" width="9.85546875" style="10" customWidth="1"/>
    <col min="9984" max="9984" width="6.5703125" style="10" customWidth="1"/>
    <col min="9985" max="9987" width="19" style="10" customWidth="1"/>
    <col min="9988" max="9988" width="9.5703125" style="10" customWidth="1"/>
    <col min="9989" max="10234" width="11.42578125" style="10"/>
    <col min="10235" max="10235" width="11.42578125" style="10" customWidth="1"/>
    <col min="10236" max="10238" width="11.42578125" style="10"/>
    <col min="10239" max="10239" width="9.85546875" style="10" customWidth="1"/>
    <col min="10240" max="10240" width="6.5703125" style="10" customWidth="1"/>
    <col min="10241" max="10243" width="19" style="10" customWidth="1"/>
    <col min="10244" max="10244" width="9.5703125" style="10" customWidth="1"/>
    <col min="10245" max="10490" width="11.42578125" style="10"/>
    <col min="10491" max="10491" width="11.42578125" style="10" customWidth="1"/>
    <col min="10492" max="10494" width="11.42578125" style="10"/>
    <col min="10495" max="10495" width="9.85546875" style="10" customWidth="1"/>
    <col min="10496" max="10496" width="6.5703125" style="10" customWidth="1"/>
    <col min="10497" max="10499" width="19" style="10" customWidth="1"/>
    <col min="10500" max="10500" width="9.5703125" style="10" customWidth="1"/>
    <col min="10501" max="10746" width="11.42578125" style="10"/>
    <col min="10747" max="10747" width="11.42578125" style="10" customWidth="1"/>
    <col min="10748" max="10750" width="11.42578125" style="10"/>
    <col min="10751" max="10751" width="9.85546875" style="10" customWidth="1"/>
    <col min="10752" max="10752" width="6.5703125" style="10" customWidth="1"/>
    <col min="10753" max="10755" width="19" style="10" customWidth="1"/>
    <col min="10756" max="10756" width="9.5703125" style="10" customWidth="1"/>
    <col min="10757" max="11002" width="11.42578125" style="10"/>
    <col min="11003" max="11003" width="11.42578125" style="10" customWidth="1"/>
    <col min="11004" max="11006" width="11.42578125" style="10"/>
    <col min="11007" max="11007" width="9.85546875" style="10" customWidth="1"/>
    <col min="11008" max="11008" width="6.5703125" style="10" customWidth="1"/>
    <col min="11009" max="11011" width="19" style="10" customWidth="1"/>
    <col min="11012" max="11012" width="9.5703125" style="10" customWidth="1"/>
    <col min="11013" max="11258" width="11.42578125" style="10"/>
    <col min="11259" max="11259" width="11.42578125" style="10" customWidth="1"/>
    <col min="11260" max="11262" width="11.42578125" style="10"/>
    <col min="11263" max="11263" width="9.85546875" style="10" customWidth="1"/>
    <col min="11264" max="11264" width="6.5703125" style="10" customWidth="1"/>
    <col min="11265" max="11267" width="19" style="10" customWidth="1"/>
    <col min="11268" max="11268" width="9.5703125" style="10" customWidth="1"/>
    <col min="11269" max="11514" width="11.42578125" style="10"/>
    <col min="11515" max="11515" width="11.42578125" style="10" customWidth="1"/>
    <col min="11516" max="11518" width="11.42578125" style="10"/>
    <col min="11519" max="11519" width="9.85546875" style="10" customWidth="1"/>
    <col min="11520" max="11520" width="6.5703125" style="10" customWidth="1"/>
    <col min="11521" max="11523" width="19" style="10" customWidth="1"/>
    <col min="11524" max="11524" width="9.5703125" style="10" customWidth="1"/>
    <col min="11525" max="11770" width="11.42578125" style="10"/>
    <col min="11771" max="11771" width="11.42578125" style="10" customWidth="1"/>
    <col min="11772" max="11774" width="11.42578125" style="10"/>
    <col min="11775" max="11775" width="9.85546875" style="10" customWidth="1"/>
    <col min="11776" max="11776" width="6.5703125" style="10" customWidth="1"/>
    <col min="11777" max="11779" width="19" style="10" customWidth="1"/>
    <col min="11780" max="11780" width="9.5703125" style="10" customWidth="1"/>
    <col min="11781" max="12026" width="11.42578125" style="10"/>
    <col min="12027" max="12027" width="11.42578125" style="10" customWidth="1"/>
    <col min="12028" max="12030" width="11.42578125" style="10"/>
    <col min="12031" max="12031" width="9.85546875" style="10" customWidth="1"/>
    <col min="12032" max="12032" width="6.5703125" style="10" customWidth="1"/>
    <col min="12033" max="12035" width="19" style="10" customWidth="1"/>
    <col min="12036" max="12036" width="9.5703125" style="10" customWidth="1"/>
    <col min="12037" max="12282" width="11.42578125" style="10"/>
    <col min="12283" max="12283" width="11.42578125" style="10" customWidth="1"/>
    <col min="12284" max="12286" width="11.42578125" style="10"/>
    <col min="12287" max="12287" width="9.85546875" style="10" customWidth="1"/>
    <col min="12288" max="12288" width="6.5703125" style="10" customWidth="1"/>
    <col min="12289" max="12291" width="19" style="10" customWidth="1"/>
    <col min="12292" max="12292" width="9.5703125" style="10" customWidth="1"/>
    <col min="12293" max="12538" width="11.42578125" style="10"/>
    <col min="12539" max="12539" width="11.42578125" style="10" customWidth="1"/>
    <col min="12540" max="12542" width="11.42578125" style="10"/>
    <col min="12543" max="12543" width="9.85546875" style="10" customWidth="1"/>
    <col min="12544" max="12544" width="6.5703125" style="10" customWidth="1"/>
    <col min="12545" max="12547" width="19" style="10" customWidth="1"/>
    <col min="12548" max="12548" width="9.5703125" style="10" customWidth="1"/>
    <col min="12549" max="12794" width="11.42578125" style="10"/>
    <col min="12795" max="12795" width="11.42578125" style="10" customWidth="1"/>
    <col min="12796" max="12798" width="11.42578125" style="10"/>
    <col min="12799" max="12799" width="9.85546875" style="10" customWidth="1"/>
    <col min="12800" max="12800" width="6.5703125" style="10" customWidth="1"/>
    <col min="12801" max="12803" width="19" style="10" customWidth="1"/>
    <col min="12804" max="12804" width="9.5703125" style="10" customWidth="1"/>
    <col min="12805" max="13050" width="11.42578125" style="10"/>
    <col min="13051" max="13051" width="11.42578125" style="10" customWidth="1"/>
    <col min="13052" max="13054" width="11.42578125" style="10"/>
    <col min="13055" max="13055" width="9.85546875" style="10" customWidth="1"/>
    <col min="13056" max="13056" width="6.5703125" style="10" customWidth="1"/>
    <col min="13057" max="13059" width="19" style="10" customWidth="1"/>
    <col min="13060" max="13060" width="9.5703125" style="10" customWidth="1"/>
    <col min="13061" max="13306" width="11.42578125" style="10"/>
    <col min="13307" max="13307" width="11.42578125" style="10" customWidth="1"/>
    <col min="13308" max="13310" width="11.42578125" style="10"/>
    <col min="13311" max="13311" width="9.85546875" style="10" customWidth="1"/>
    <col min="13312" max="13312" width="6.5703125" style="10" customWidth="1"/>
    <col min="13313" max="13315" width="19" style="10" customWidth="1"/>
    <col min="13316" max="13316" width="9.5703125" style="10" customWidth="1"/>
    <col min="13317" max="13562" width="11.42578125" style="10"/>
    <col min="13563" max="13563" width="11.42578125" style="10" customWidth="1"/>
    <col min="13564" max="13566" width="11.42578125" style="10"/>
    <col min="13567" max="13567" width="9.85546875" style="10" customWidth="1"/>
    <col min="13568" max="13568" width="6.5703125" style="10" customWidth="1"/>
    <col min="13569" max="13571" width="19" style="10" customWidth="1"/>
    <col min="13572" max="13572" width="9.5703125" style="10" customWidth="1"/>
    <col min="13573" max="13818" width="11.42578125" style="10"/>
    <col min="13819" max="13819" width="11.42578125" style="10" customWidth="1"/>
    <col min="13820" max="13822" width="11.42578125" style="10"/>
    <col min="13823" max="13823" width="9.85546875" style="10" customWidth="1"/>
    <col min="13824" max="13824" width="6.5703125" style="10" customWidth="1"/>
    <col min="13825" max="13827" width="19" style="10" customWidth="1"/>
    <col min="13828" max="13828" width="9.5703125" style="10" customWidth="1"/>
    <col min="13829" max="14074" width="11.42578125" style="10"/>
    <col min="14075" max="14075" width="11.42578125" style="10" customWidth="1"/>
    <col min="14076" max="14078" width="11.42578125" style="10"/>
    <col min="14079" max="14079" width="9.85546875" style="10" customWidth="1"/>
    <col min="14080" max="14080" width="6.5703125" style="10" customWidth="1"/>
    <col min="14081" max="14083" width="19" style="10" customWidth="1"/>
    <col min="14084" max="14084" width="9.5703125" style="10" customWidth="1"/>
    <col min="14085" max="14330" width="11.42578125" style="10"/>
    <col min="14331" max="14331" width="11.42578125" style="10" customWidth="1"/>
    <col min="14332" max="14334" width="11.42578125" style="10"/>
    <col min="14335" max="14335" width="9.85546875" style="10" customWidth="1"/>
    <col min="14336" max="14336" width="6.5703125" style="10" customWidth="1"/>
    <col min="14337" max="14339" width="19" style="10" customWidth="1"/>
    <col min="14340" max="14340" width="9.5703125" style="10" customWidth="1"/>
    <col min="14341" max="14586" width="11.42578125" style="10"/>
    <col min="14587" max="14587" width="11.42578125" style="10" customWidth="1"/>
    <col min="14588" max="14590" width="11.42578125" style="10"/>
    <col min="14591" max="14591" width="9.85546875" style="10" customWidth="1"/>
    <col min="14592" max="14592" width="6.5703125" style="10" customWidth="1"/>
    <col min="14593" max="14595" width="19" style="10" customWidth="1"/>
    <col min="14596" max="14596" width="9.5703125" style="10" customWidth="1"/>
    <col min="14597" max="14842" width="11.42578125" style="10"/>
    <col min="14843" max="14843" width="11.42578125" style="10" customWidth="1"/>
    <col min="14844" max="14846" width="11.42578125" style="10"/>
    <col min="14847" max="14847" width="9.85546875" style="10" customWidth="1"/>
    <col min="14848" max="14848" width="6.5703125" style="10" customWidth="1"/>
    <col min="14849" max="14851" width="19" style="10" customWidth="1"/>
    <col min="14852" max="14852" width="9.5703125" style="10" customWidth="1"/>
    <col min="14853" max="15098" width="11.42578125" style="10"/>
    <col min="15099" max="15099" width="11.42578125" style="10" customWidth="1"/>
    <col min="15100" max="15102" width="11.42578125" style="10"/>
    <col min="15103" max="15103" width="9.85546875" style="10" customWidth="1"/>
    <col min="15104" max="15104" width="6.5703125" style="10" customWidth="1"/>
    <col min="15105" max="15107" width="19" style="10" customWidth="1"/>
    <col min="15108" max="15108" width="9.5703125" style="10" customWidth="1"/>
    <col min="15109" max="15354" width="11.42578125" style="10"/>
    <col min="15355" max="15355" width="11.42578125" style="10" customWidth="1"/>
    <col min="15356" max="15358" width="11.42578125" style="10"/>
    <col min="15359" max="15359" width="9.85546875" style="10" customWidth="1"/>
    <col min="15360" max="15360" width="6.5703125" style="10" customWidth="1"/>
    <col min="15361" max="15363" width="19" style="10" customWidth="1"/>
    <col min="15364" max="15364" width="9.5703125" style="10" customWidth="1"/>
    <col min="15365" max="15610" width="11.42578125" style="10"/>
    <col min="15611" max="15611" width="11.42578125" style="10" customWidth="1"/>
    <col min="15612" max="15614" width="11.42578125" style="10"/>
    <col min="15615" max="15615" width="9.85546875" style="10" customWidth="1"/>
    <col min="15616" max="15616" width="6.5703125" style="10" customWidth="1"/>
    <col min="15617" max="15619" width="19" style="10" customWidth="1"/>
    <col min="15620" max="15620" width="9.5703125" style="10" customWidth="1"/>
    <col min="15621" max="15866" width="11.42578125" style="10"/>
    <col min="15867" max="15867" width="11.42578125" style="10" customWidth="1"/>
    <col min="15868" max="15870" width="11.42578125" style="10"/>
    <col min="15871" max="15871" width="9.85546875" style="10" customWidth="1"/>
    <col min="15872" max="15872" width="6.5703125" style="10" customWidth="1"/>
    <col min="15873" max="15875" width="19" style="10" customWidth="1"/>
    <col min="15876" max="15876" width="9.5703125" style="10" customWidth="1"/>
    <col min="15877" max="16122" width="11.42578125" style="10"/>
    <col min="16123" max="16123" width="11.42578125" style="10" customWidth="1"/>
    <col min="16124" max="16126" width="11.42578125" style="10"/>
    <col min="16127" max="16127" width="9.85546875" style="10" customWidth="1"/>
    <col min="16128" max="16128" width="6.5703125" style="10" customWidth="1"/>
    <col min="16129" max="16131" width="19" style="10" customWidth="1"/>
    <col min="16132" max="16132" width="9.5703125" style="10" customWidth="1"/>
    <col min="16133" max="16383" width="11.42578125" style="10"/>
    <col min="16384" max="16384" width="11.42578125" style="10" customWidth="1"/>
  </cols>
  <sheetData>
    <row r="1" spans="2:10" s="1" customFormat="1" ht="14.25" customHeight="1" x14ac:dyDescent="0.2">
      <c r="C1" s="2"/>
      <c r="D1" s="2"/>
      <c r="E1" s="2"/>
      <c r="F1" s="2"/>
      <c r="G1" s="2"/>
      <c r="H1" s="2"/>
      <c r="I1" s="2"/>
      <c r="J1" s="2"/>
    </row>
    <row r="2" spans="2:10" s="1" customFormat="1" ht="14.25" customHeight="1" x14ac:dyDescent="0.2">
      <c r="C2" s="2"/>
      <c r="D2" s="2"/>
      <c r="E2" s="2"/>
      <c r="F2" s="2"/>
      <c r="G2" s="2"/>
      <c r="H2" s="2"/>
      <c r="I2" s="2"/>
      <c r="J2" s="2"/>
    </row>
    <row r="3" spans="2:10" s="1" customFormat="1" ht="22.5" customHeight="1" x14ac:dyDescent="0.2">
      <c r="E3" s="214" t="s">
        <v>62</v>
      </c>
      <c r="F3" s="215"/>
      <c r="G3" s="215"/>
      <c r="H3" s="215"/>
      <c r="I3" s="3"/>
      <c r="J3" s="3"/>
    </row>
    <row r="4" spans="2:10" s="1" customFormat="1" ht="40.5" customHeight="1" x14ac:dyDescent="0.2">
      <c r="B4" s="216"/>
      <c r="C4" s="216"/>
      <c r="D4" s="216"/>
      <c r="E4" s="216"/>
      <c r="F4" s="217"/>
      <c r="G4" s="217"/>
      <c r="H4" s="217"/>
      <c r="I4" s="4"/>
      <c r="J4" s="3"/>
    </row>
    <row r="5" spans="2:10" s="1" customFormat="1" ht="20.25" customHeight="1" x14ac:dyDescent="0.25">
      <c r="C5" s="4"/>
      <c r="D5" s="4"/>
      <c r="E5" s="4"/>
      <c r="F5" s="4"/>
      <c r="G5" s="4"/>
      <c r="H5" s="4"/>
      <c r="I5" s="4"/>
      <c r="J5" s="5"/>
    </row>
    <row r="6" spans="2:10" s="6" customFormat="1" ht="36.75" customHeight="1" x14ac:dyDescent="0.25">
      <c r="B6" s="218" t="s">
        <v>63</v>
      </c>
      <c r="C6" s="218"/>
      <c r="D6" s="218"/>
      <c r="E6" s="218"/>
      <c r="F6" s="218"/>
      <c r="G6" s="218"/>
      <c r="H6" s="218"/>
      <c r="J6" s="6" t="s">
        <v>60</v>
      </c>
    </row>
    <row r="7" spans="2:10" s="7" customFormat="1" ht="36.950000000000003" customHeight="1" x14ac:dyDescent="0.2">
      <c r="B7" s="219" t="s">
        <v>132</v>
      </c>
      <c r="C7" s="219"/>
      <c r="D7" s="219"/>
      <c r="E7" s="219"/>
      <c r="F7" s="219"/>
      <c r="G7" s="219"/>
      <c r="H7" s="219"/>
    </row>
    <row r="8" spans="2:10" s="7" customFormat="1" ht="36.950000000000003" customHeight="1" x14ac:dyDescent="0.2">
      <c r="B8" s="219" t="s">
        <v>137</v>
      </c>
      <c r="C8" s="219"/>
      <c r="D8" s="219"/>
      <c r="E8" s="219"/>
      <c r="F8" s="219"/>
      <c r="G8" s="219"/>
      <c r="H8" s="219"/>
    </row>
    <row r="9" spans="2:10" s="7" customFormat="1" ht="36.950000000000003" customHeight="1" x14ac:dyDescent="0.2">
      <c r="B9" s="220" t="s">
        <v>124</v>
      </c>
      <c r="C9" s="221"/>
      <c r="D9" s="221"/>
      <c r="E9" s="221"/>
      <c r="F9" s="221"/>
      <c r="G9" s="221"/>
      <c r="H9" s="222"/>
    </row>
    <row r="10" spans="2:10" s="7" customFormat="1" ht="36.950000000000003" customHeight="1" x14ac:dyDescent="0.2">
      <c r="B10" s="220" t="s">
        <v>125</v>
      </c>
      <c r="C10" s="221"/>
      <c r="D10" s="221"/>
      <c r="E10" s="221"/>
      <c r="F10" s="221"/>
      <c r="G10" s="221"/>
      <c r="H10" s="222"/>
    </row>
    <row r="11" spans="2:10" s="7" customFormat="1" ht="36.950000000000003" customHeight="1" x14ac:dyDescent="0.2">
      <c r="B11" s="223"/>
      <c r="C11" s="223"/>
      <c r="D11" s="223"/>
      <c r="E11" s="223"/>
      <c r="F11" s="223"/>
      <c r="G11" s="8"/>
      <c r="H11" s="8"/>
    </row>
    <row r="12" spans="2:10" s="7" customFormat="1" ht="36.950000000000003" customHeight="1" x14ac:dyDescent="0.2">
      <c r="B12" s="224" t="s">
        <v>128</v>
      </c>
      <c r="C12" s="225"/>
      <c r="D12" s="225"/>
      <c r="E12" s="225"/>
      <c r="F12" s="226"/>
      <c r="G12" s="212" t="s">
        <v>122</v>
      </c>
      <c r="H12" s="213" t="s">
        <v>123</v>
      </c>
    </row>
    <row r="13" spans="2:10" s="7" customFormat="1" ht="51" customHeight="1" x14ac:dyDescent="0.2">
      <c r="B13" s="227" t="s">
        <v>139</v>
      </c>
      <c r="C13" s="228"/>
      <c r="D13" s="228"/>
      <c r="E13" s="228"/>
      <c r="F13" s="229"/>
      <c r="G13" s="174" t="s">
        <v>64</v>
      </c>
      <c r="H13" s="175" t="s">
        <v>64</v>
      </c>
    </row>
    <row r="14" spans="2:10" s="9" customFormat="1" ht="36.950000000000003" customHeight="1" x14ac:dyDescent="0.2">
      <c r="B14" s="230" t="s">
        <v>126</v>
      </c>
      <c r="C14" s="231"/>
      <c r="D14" s="231"/>
      <c r="E14" s="231"/>
      <c r="F14" s="232"/>
      <c r="G14" s="174" t="s">
        <v>64</v>
      </c>
      <c r="H14" s="175" t="s">
        <v>64</v>
      </c>
    </row>
    <row r="15" spans="2:10" s="9" customFormat="1" ht="36.950000000000003" customHeight="1" x14ac:dyDescent="0.2">
      <c r="B15" s="230" t="s">
        <v>65</v>
      </c>
      <c r="C15" s="231"/>
      <c r="D15" s="231"/>
      <c r="E15" s="231"/>
      <c r="F15" s="232"/>
      <c r="G15" s="173"/>
      <c r="H15" s="175" t="s">
        <v>64</v>
      </c>
    </row>
    <row r="16" spans="2:10" ht="36.950000000000003" customHeight="1" x14ac:dyDescent="0.2">
      <c r="B16" s="227" t="s">
        <v>66</v>
      </c>
      <c r="C16" s="228"/>
      <c r="D16" s="228"/>
      <c r="E16" s="228"/>
      <c r="F16" s="229"/>
      <c r="G16" s="173"/>
      <c r="H16" s="175" t="s">
        <v>64</v>
      </c>
    </row>
    <row r="17" spans="2:8" ht="36.950000000000003" customHeight="1" x14ac:dyDescent="0.2">
      <c r="B17" s="230" t="s">
        <v>133</v>
      </c>
      <c r="C17" s="231"/>
      <c r="D17" s="231"/>
      <c r="E17" s="231"/>
      <c r="F17" s="232"/>
      <c r="G17" s="173"/>
      <c r="H17" s="175" t="s">
        <v>64</v>
      </c>
    </row>
    <row r="18" spans="2:8" ht="36.950000000000003" customHeight="1" x14ac:dyDescent="0.2">
      <c r="B18" s="230" t="s">
        <v>138</v>
      </c>
      <c r="C18" s="231"/>
      <c r="D18" s="231"/>
      <c r="E18" s="231"/>
      <c r="F18" s="232"/>
      <c r="G18" s="173"/>
      <c r="H18" s="175" t="s">
        <v>64</v>
      </c>
    </row>
    <row r="19" spans="2:8" ht="51" customHeight="1" x14ac:dyDescent="0.2">
      <c r="B19" s="230" t="s">
        <v>134</v>
      </c>
      <c r="C19" s="231"/>
      <c r="D19" s="231"/>
      <c r="E19" s="231"/>
      <c r="F19" s="232"/>
      <c r="G19" s="173"/>
      <c r="H19" s="175" t="s">
        <v>64</v>
      </c>
    </row>
    <row r="20" spans="2:8" ht="173.25" customHeight="1" x14ac:dyDescent="0.2">
      <c r="B20" s="233" t="s">
        <v>140</v>
      </c>
      <c r="C20" s="233"/>
      <c r="D20" s="233"/>
      <c r="E20" s="233"/>
      <c r="F20" s="233"/>
      <c r="G20" s="175" t="s">
        <v>64</v>
      </c>
      <c r="H20" s="175" t="s">
        <v>64</v>
      </c>
    </row>
  </sheetData>
  <sheetProtection formatCells="0" formatColumns="0" formatRows="0" insertColumns="0" insertRows="0" insertHyperlinks="0" deleteColumns="0" deleteRows="0" sort="0" autoFilter="0" pivotTables="0"/>
  <mergeCells count="17">
    <mergeCell ref="B18:F18"/>
    <mergeCell ref="B19:F19"/>
    <mergeCell ref="B20:F20"/>
    <mergeCell ref="B14:F14"/>
    <mergeCell ref="B15:F15"/>
    <mergeCell ref="B16:F16"/>
    <mergeCell ref="B11:F11"/>
    <mergeCell ref="B12:F12"/>
    <mergeCell ref="B13:F13"/>
    <mergeCell ref="B10:H10"/>
    <mergeCell ref="B17:F17"/>
    <mergeCell ref="E3:H3"/>
    <mergeCell ref="B4:H4"/>
    <mergeCell ref="B6:H6"/>
    <mergeCell ref="B7:H7"/>
    <mergeCell ref="B9:H9"/>
    <mergeCell ref="B8:H8"/>
  </mergeCells>
  <printOptions horizontalCentered="1"/>
  <pageMargins left="0.23622047244094491" right="0.23622047244094491" top="0.59055118110236227" bottom="0.6692913385826772" header="0.27559055118110237" footer="0.19685039370078741"/>
  <pageSetup paperSize="9" scale="67" orientation="portrait" r:id="rId1"/>
  <headerFooter alignWithMargins="0"/>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
    <pageSetUpPr fitToPage="1"/>
  </sheetPr>
  <dimension ref="B1:L1355"/>
  <sheetViews>
    <sheetView topLeftCell="A25" zoomScaleNormal="100" zoomScaleSheetLayoutView="100" workbookViewId="0">
      <selection activeCell="L18" sqref="L18"/>
    </sheetView>
  </sheetViews>
  <sheetFormatPr baseColWidth="10" defaultColWidth="11.42578125" defaultRowHeight="12.75" x14ac:dyDescent="0.2"/>
  <cols>
    <col min="1" max="1" width="3.28515625" style="146" customWidth="1"/>
    <col min="2" max="2" width="29.42578125" style="172" customWidth="1"/>
    <col min="3" max="9" width="11.42578125" style="172" customWidth="1"/>
    <col min="10" max="10" width="13.28515625" style="172" customWidth="1"/>
    <col min="11" max="11" width="11.42578125" style="146"/>
    <col min="12" max="12" width="91.85546875" style="146" customWidth="1"/>
    <col min="13" max="257" width="11.42578125" style="146"/>
    <col min="258" max="258" width="29.42578125" style="146" customWidth="1"/>
    <col min="259" max="265" width="11.42578125" style="146"/>
    <col min="266" max="266" width="13.28515625" style="146" customWidth="1"/>
    <col min="267" max="267" width="11.42578125" style="146"/>
    <col min="268" max="268" width="91.85546875" style="146" customWidth="1"/>
    <col min="269" max="513" width="11.42578125" style="146"/>
    <col min="514" max="514" width="29.42578125" style="146" customWidth="1"/>
    <col min="515" max="521" width="11.42578125" style="146"/>
    <col min="522" max="522" width="13.28515625" style="146" customWidth="1"/>
    <col min="523" max="523" width="11.42578125" style="146"/>
    <col min="524" max="524" width="91.85546875" style="146" customWidth="1"/>
    <col min="525" max="769" width="11.42578125" style="146"/>
    <col min="770" max="770" width="29.42578125" style="146" customWidth="1"/>
    <col min="771" max="777" width="11.42578125" style="146"/>
    <col min="778" max="778" width="13.28515625" style="146" customWidth="1"/>
    <col min="779" max="779" width="11.42578125" style="146"/>
    <col min="780" max="780" width="91.85546875" style="146" customWidth="1"/>
    <col min="781" max="1025" width="11.42578125" style="146"/>
    <col min="1026" max="1026" width="29.42578125" style="146" customWidth="1"/>
    <col min="1027" max="1033" width="11.42578125" style="146"/>
    <col min="1034" max="1034" width="13.28515625" style="146" customWidth="1"/>
    <col min="1035" max="1035" width="11.42578125" style="146"/>
    <col min="1036" max="1036" width="91.85546875" style="146" customWidth="1"/>
    <col min="1037" max="1281" width="11.42578125" style="146"/>
    <col min="1282" max="1282" width="29.42578125" style="146" customWidth="1"/>
    <col min="1283" max="1289" width="11.42578125" style="146"/>
    <col min="1290" max="1290" width="13.28515625" style="146" customWidth="1"/>
    <col min="1291" max="1291" width="11.42578125" style="146"/>
    <col min="1292" max="1292" width="91.85546875" style="146" customWidth="1"/>
    <col min="1293" max="1537" width="11.42578125" style="146"/>
    <col min="1538" max="1538" width="29.42578125" style="146" customWidth="1"/>
    <col min="1539" max="1545" width="11.42578125" style="146"/>
    <col min="1546" max="1546" width="13.28515625" style="146" customWidth="1"/>
    <col min="1547" max="1547" width="11.42578125" style="146"/>
    <col min="1548" max="1548" width="91.85546875" style="146" customWidth="1"/>
    <col min="1549" max="1793" width="11.42578125" style="146"/>
    <col min="1794" max="1794" width="29.42578125" style="146" customWidth="1"/>
    <col min="1795" max="1801" width="11.42578125" style="146"/>
    <col min="1802" max="1802" width="13.28515625" style="146" customWidth="1"/>
    <col min="1803" max="1803" width="11.42578125" style="146"/>
    <col min="1804" max="1804" width="91.85546875" style="146" customWidth="1"/>
    <col min="1805" max="2049" width="11.42578125" style="146"/>
    <col min="2050" max="2050" width="29.42578125" style="146" customWidth="1"/>
    <col min="2051" max="2057" width="11.42578125" style="146"/>
    <col min="2058" max="2058" width="13.28515625" style="146" customWidth="1"/>
    <col min="2059" max="2059" width="11.42578125" style="146"/>
    <col min="2060" max="2060" width="91.85546875" style="146" customWidth="1"/>
    <col min="2061" max="2305" width="11.42578125" style="146"/>
    <col min="2306" max="2306" width="29.42578125" style="146" customWidth="1"/>
    <col min="2307" max="2313" width="11.42578125" style="146"/>
    <col min="2314" max="2314" width="13.28515625" style="146" customWidth="1"/>
    <col min="2315" max="2315" width="11.42578125" style="146"/>
    <col min="2316" max="2316" width="91.85546875" style="146" customWidth="1"/>
    <col min="2317" max="2561" width="11.42578125" style="146"/>
    <col min="2562" max="2562" width="29.42578125" style="146" customWidth="1"/>
    <col min="2563" max="2569" width="11.42578125" style="146"/>
    <col min="2570" max="2570" width="13.28515625" style="146" customWidth="1"/>
    <col min="2571" max="2571" width="11.42578125" style="146"/>
    <col min="2572" max="2572" width="91.85546875" style="146" customWidth="1"/>
    <col min="2573" max="2817" width="11.42578125" style="146"/>
    <col min="2818" max="2818" width="29.42578125" style="146" customWidth="1"/>
    <col min="2819" max="2825" width="11.42578125" style="146"/>
    <col min="2826" max="2826" width="13.28515625" style="146" customWidth="1"/>
    <col min="2827" max="2827" width="11.42578125" style="146"/>
    <col min="2828" max="2828" width="91.85546875" style="146" customWidth="1"/>
    <col min="2829" max="3073" width="11.42578125" style="146"/>
    <col min="3074" max="3074" width="29.42578125" style="146" customWidth="1"/>
    <col min="3075" max="3081" width="11.42578125" style="146"/>
    <col min="3082" max="3082" width="13.28515625" style="146" customWidth="1"/>
    <col min="3083" max="3083" width="11.42578125" style="146"/>
    <col min="3084" max="3084" width="91.85546875" style="146" customWidth="1"/>
    <col min="3085" max="3329" width="11.42578125" style="146"/>
    <col min="3330" max="3330" width="29.42578125" style="146" customWidth="1"/>
    <col min="3331" max="3337" width="11.42578125" style="146"/>
    <col min="3338" max="3338" width="13.28515625" style="146" customWidth="1"/>
    <col min="3339" max="3339" width="11.42578125" style="146"/>
    <col min="3340" max="3340" width="91.85546875" style="146" customWidth="1"/>
    <col min="3341" max="3585" width="11.42578125" style="146"/>
    <col min="3586" max="3586" width="29.42578125" style="146" customWidth="1"/>
    <col min="3587" max="3593" width="11.42578125" style="146"/>
    <col min="3594" max="3594" width="13.28515625" style="146" customWidth="1"/>
    <col min="3595" max="3595" width="11.42578125" style="146"/>
    <col min="3596" max="3596" width="91.85546875" style="146" customWidth="1"/>
    <col min="3597" max="3841" width="11.42578125" style="146"/>
    <col min="3842" max="3842" width="29.42578125" style="146" customWidth="1"/>
    <col min="3843" max="3849" width="11.42578125" style="146"/>
    <col min="3850" max="3850" width="13.28515625" style="146" customWidth="1"/>
    <col min="3851" max="3851" width="11.42578125" style="146"/>
    <col min="3852" max="3852" width="91.85546875" style="146" customWidth="1"/>
    <col min="3853" max="4097" width="11.42578125" style="146"/>
    <col min="4098" max="4098" width="29.42578125" style="146" customWidth="1"/>
    <col min="4099" max="4105" width="11.42578125" style="146"/>
    <col min="4106" max="4106" width="13.28515625" style="146" customWidth="1"/>
    <col min="4107" max="4107" width="11.42578125" style="146"/>
    <col min="4108" max="4108" width="91.85546875" style="146" customWidth="1"/>
    <col min="4109" max="4353" width="11.42578125" style="146"/>
    <col min="4354" max="4354" width="29.42578125" style="146" customWidth="1"/>
    <col min="4355" max="4361" width="11.42578125" style="146"/>
    <col min="4362" max="4362" width="13.28515625" style="146" customWidth="1"/>
    <col min="4363" max="4363" width="11.42578125" style="146"/>
    <col min="4364" max="4364" width="91.85546875" style="146" customWidth="1"/>
    <col min="4365" max="4609" width="11.42578125" style="146"/>
    <col min="4610" max="4610" width="29.42578125" style="146" customWidth="1"/>
    <col min="4611" max="4617" width="11.42578125" style="146"/>
    <col min="4618" max="4618" width="13.28515625" style="146" customWidth="1"/>
    <col min="4619" max="4619" width="11.42578125" style="146"/>
    <col min="4620" max="4620" width="91.85546875" style="146" customWidth="1"/>
    <col min="4621" max="4865" width="11.42578125" style="146"/>
    <col min="4866" max="4866" width="29.42578125" style="146" customWidth="1"/>
    <col min="4867" max="4873" width="11.42578125" style="146"/>
    <col min="4874" max="4874" width="13.28515625" style="146" customWidth="1"/>
    <col min="4875" max="4875" width="11.42578125" style="146"/>
    <col min="4876" max="4876" width="91.85546875" style="146" customWidth="1"/>
    <col min="4877" max="5121" width="11.42578125" style="146"/>
    <col min="5122" max="5122" width="29.42578125" style="146" customWidth="1"/>
    <col min="5123" max="5129" width="11.42578125" style="146"/>
    <col min="5130" max="5130" width="13.28515625" style="146" customWidth="1"/>
    <col min="5131" max="5131" width="11.42578125" style="146"/>
    <col min="5132" max="5132" width="91.85546875" style="146" customWidth="1"/>
    <col min="5133" max="5377" width="11.42578125" style="146"/>
    <col min="5378" max="5378" width="29.42578125" style="146" customWidth="1"/>
    <col min="5379" max="5385" width="11.42578125" style="146"/>
    <col min="5386" max="5386" width="13.28515625" style="146" customWidth="1"/>
    <col min="5387" max="5387" width="11.42578125" style="146"/>
    <col min="5388" max="5388" width="91.85546875" style="146" customWidth="1"/>
    <col min="5389" max="5633" width="11.42578125" style="146"/>
    <col min="5634" max="5634" width="29.42578125" style="146" customWidth="1"/>
    <col min="5635" max="5641" width="11.42578125" style="146"/>
    <col min="5642" max="5642" width="13.28515625" style="146" customWidth="1"/>
    <col min="5643" max="5643" width="11.42578125" style="146"/>
    <col min="5644" max="5644" width="91.85546875" style="146" customWidth="1"/>
    <col min="5645" max="5889" width="11.42578125" style="146"/>
    <col min="5890" max="5890" width="29.42578125" style="146" customWidth="1"/>
    <col min="5891" max="5897" width="11.42578125" style="146"/>
    <col min="5898" max="5898" width="13.28515625" style="146" customWidth="1"/>
    <col min="5899" max="5899" width="11.42578125" style="146"/>
    <col min="5900" max="5900" width="91.85546875" style="146" customWidth="1"/>
    <col min="5901" max="6145" width="11.42578125" style="146"/>
    <col min="6146" max="6146" width="29.42578125" style="146" customWidth="1"/>
    <col min="6147" max="6153" width="11.42578125" style="146"/>
    <col min="6154" max="6154" width="13.28515625" style="146" customWidth="1"/>
    <col min="6155" max="6155" width="11.42578125" style="146"/>
    <col min="6156" max="6156" width="91.85546875" style="146" customWidth="1"/>
    <col min="6157" max="6401" width="11.42578125" style="146"/>
    <col min="6402" max="6402" width="29.42578125" style="146" customWidth="1"/>
    <col min="6403" max="6409" width="11.42578125" style="146"/>
    <col min="6410" max="6410" width="13.28515625" style="146" customWidth="1"/>
    <col min="6411" max="6411" width="11.42578125" style="146"/>
    <col min="6412" max="6412" width="91.85546875" style="146" customWidth="1"/>
    <col min="6413" max="6657" width="11.42578125" style="146"/>
    <col min="6658" max="6658" width="29.42578125" style="146" customWidth="1"/>
    <col min="6659" max="6665" width="11.42578125" style="146"/>
    <col min="6666" max="6666" width="13.28515625" style="146" customWidth="1"/>
    <col min="6667" max="6667" width="11.42578125" style="146"/>
    <col min="6668" max="6668" width="91.85546875" style="146" customWidth="1"/>
    <col min="6669" max="6913" width="11.42578125" style="146"/>
    <col min="6914" max="6914" width="29.42578125" style="146" customWidth="1"/>
    <col min="6915" max="6921" width="11.42578125" style="146"/>
    <col min="6922" max="6922" width="13.28515625" style="146" customWidth="1"/>
    <col min="6923" max="6923" width="11.42578125" style="146"/>
    <col min="6924" max="6924" width="91.85546875" style="146" customWidth="1"/>
    <col min="6925" max="7169" width="11.42578125" style="146"/>
    <col min="7170" max="7170" width="29.42578125" style="146" customWidth="1"/>
    <col min="7171" max="7177" width="11.42578125" style="146"/>
    <col min="7178" max="7178" width="13.28515625" style="146" customWidth="1"/>
    <col min="7179" max="7179" width="11.42578125" style="146"/>
    <col min="7180" max="7180" width="91.85546875" style="146" customWidth="1"/>
    <col min="7181" max="7425" width="11.42578125" style="146"/>
    <col min="7426" max="7426" width="29.42578125" style="146" customWidth="1"/>
    <col min="7427" max="7433" width="11.42578125" style="146"/>
    <col min="7434" max="7434" width="13.28515625" style="146" customWidth="1"/>
    <col min="7435" max="7435" width="11.42578125" style="146"/>
    <col min="7436" max="7436" width="91.85546875" style="146" customWidth="1"/>
    <col min="7437" max="7681" width="11.42578125" style="146"/>
    <col min="7682" max="7682" width="29.42578125" style="146" customWidth="1"/>
    <col min="7683" max="7689" width="11.42578125" style="146"/>
    <col min="7690" max="7690" width="13.28515625" style="146" customWidth="1"/>
    <col min="7691" max="7691" width="11.42578125" style="146"/>
    <col min="7692" max="7692" width="91.85546875" style="146" customWidth="1"/>
    <col min="7693" max="7937" width="11.42578125" style="146"/>
    <col min="7938" max="7938" width="29.42578125" style="146" customWidth="1"/>
    <col min="7939" max="7945" width="11.42578125" style="146"/>
    <col min="7946" max="7946" width="13.28515625" style="146" customWidth="1"/>
    <col min="7947" max="7947" width="11.42578125" style="146"/>
    <col min="7948" max="7948" width="91.85546875" style="146" customWidth="1"/>
    <col min="7949" max="8193" width="11.42578125" style="146"/>
    <col min="8194" max="8194" width="29.42578125" style="146" customWidth="1"/>
    <col min="8195" max="8201" width="11.42578125" style="146"/>
    <col min="8202" max="8202" width="13.28515625" style="146" customWidth="1"/>
    <col min="8203" max="8203" width="11.42578125" style="146"/>
    <col min="8204" max="8204" width="91.85546875" style="146" customWidth="1"/>
    <col min="8205" max="8449" width="11.42578125" style="146"/>
    <col min="8450" max="8450" width="29.42578125" style="146" customWidth="1"/>
    <col min="8451" max="8457" width="11.42578125" style="146"/>
    <col min="8458" max="8458" width="13.28515625" style="146" customWidth="1"/>
    <col min="8459" max="8459" width="11.42578125" style="146"/>
    <col min="8460" max="8460" width="91.85546875" style="146" customWidth="1"/>
    <col min="8461" max="8705" width="11.42578125" style="146"/>
    <col min="8706" max="8706" width="29.42578125" style="146" customWidth="1"/>
    <col min="8707" max="8713" width="11.42578125" style="146"/>
    <col min="8714" max="8714" width="13.28515625" style="146" customWidth="1"/>
    <col min="8715" max="8715" width="11.42578125" style="146"/>
    <col min="8716" max="8716" width="91.85546875" style="146" customWidth="1"/>
    <col min="8717" max="8961" width="11.42578125" style="146"/>
    <col min="8962" max="8962" width="29.42578125" style="146" customWidth="1"/>
    <col min="8963" max="8969" width="11.42578125" style="146"/>
    <col min="8970" max="8970" width="13.28515625" style="146" customWidth="1"/>
    <col min="8971" max="8971" width="11.42578125" style="146"/>
    <col min="8972" max="8972" width="91.85546875" style="146" customWidth="1"/>
    <col min="8973" max="9217" width="11.42578125" style="146"/>
    <col min="9218" max="9218" width="29.42578125" style="146" customWidth="1"/>
    <col min="9219" max="9225" width="11.42578125" style="146"/>
    <col min="9226" max="9226" width="13.28515625" style="146" customWidth="1"/>
    <col min="9227" max="9227" width="11.42578125" style="146"/>
    <col min="9228" max="9228" width="91.85546875" style="146" customWidth="1"/>
    <col min="9229" max="9473" width="11.42578125" style="146"/>
    <col min="9474" max="9474" width="29.42578125" style="146" customWidth="1"/>
    <col min="9475" max="9481" width="11.42578125" style="146"/>
    <col min="9482" max="9482" width="13.28515625" style="146" customWidth="1"/>
    <col min="9483" max="9483" width="11.42578125" style="146"/>
    <col min="9484" max="9484" width="91.85546875" style="146" customWidth="1"/>
    <col min="9485" max="9729" width="11.42578125" style="146"/>
    <col min="9730" max="9730" width="29.42578125" style="146" customWidth="1"/>
    <col min="9731" max="9737" width="11.42578125" style="146"/>
    <col min="9738" max="9738" width="13.28515625" style="146" customWidth="1"/>
    <col min="9739" max="9739" width="11.42578125" style="146"/>
    <col min="9740" max="9740" width="91.85546875" style="146" customWidth="1"/>
    <col min="9741" max="9985" width="11.42578125" style="146"/>
    <col min="9986" max="9986" width="29.42578125" style="146" customWidth="1"/>
    <col min="9987" max="9993" width="11.42578125" style="146"/>
    <col min="9994" max="9994" width="13.28515625" style="146" customWidth="1"/>
    <col min="9995" max="9995" width="11.42578125" style="146"/>
    <col min="9996" max="9996" width="91.85546875" style="146" customWidth="1"/>
    <col min="9997" max="10241" width="11.42578125" style="146"/>
    <col min="10242" max="10242" width="29.42578125" style="146" customWidth="1"/>
    <col min="10243" max="10249" width="11.42578125" style="146"/>
    <col min="10250" max="10250" width="13.28515625" style="146" customWidth="1"/>
    <col min="10251" max="10251" width="11.42578125" style="146"/>
    <col min="10252" max="10252" width="91.85546875" style="146" customWidth="1"/>
    <col min="10253" max="10497" width="11.42578125" style="146"/>
    <col min="10498" max="10498" width="29.42578125" style="146" customWidth="1"/>
    <col min="10499" max="10505" width="11.42578125" style="146"/>
    <col min="10506" max="10506" width="13.28515625" style="146" customWidth="1"/>
    <col min="10507" max="10507" width="11.42578125" style="146"/>
    <col min="10508" max="10508" width="91.85546875" style="146" customWidth="1"/>
    <col min="10509" max="10753" width="11.42578125" style="146"/>
    <col min="10754" max="10754" width="29.42578125" style="146" customWidth="1"/>
    <col min="10755" max="10761" width="11.42578125" style="146"/>
    <col min="10762" max="10762" width="13.28515625" style="146" customWidth="1"/>
    <col min="10763" max="10763" width="11.42578125" style="146"/>
    <col min="10764" max="10764" width="91.85546875" style="146" customWidth="1"/>
    <col min="10765" max="11009" width="11.42578125" style="146"/>
    <col min="11010" max="11010" width="29.42578125" style="146" customWidth="1"/>
    <col min="11011" max="11017" width="11.42578125" style="146"/>
    <col min="11018" max="11018" width="13.28515625" style="146" customWidth="1"/>
    <col min="11019" max="11019" width="11.42578125" style="146"/>
    <col min="11020" max="11020" width="91.85546875" style="146" customWidth="1"/>
    <col min="11021" max="11265" width="11.42578125" style="146"/>
    <col min="11266" max="11266" width="29.42578125" style="146" customWidth="1"/>
    <col min="11267" max="11273" width="11.42578125" style="146"/>
    <col min="11274" max="11274" width="13.28515625" style="146" customWidth="1"/>
    <col min="11275" max="11275" width="11.42578125" style="146"/>
    <col min="11276" max="11276" width="91.85546875" style="146" customWidth="1"/>
    <col min="11277" max="11521" width="11.42578125" style="146"/>
    <col min="11522" max="11522" width="29.42578125" style="146" customWidth="1"/>
    <col min="11523" max="11529" width="11.42578125" style="146"/>
    <col min="11530" max="11530" width="13.28515625" style="146" customWidth="1"/>
    <col min="11531" max="11531" width="11.42578125" style="146"/>
    <col min="11532" max="11532" width="91.85546875" style="146" customWidth="1"/>
    <col min="11533" max="11777" width="11.42578125" style="146"/>
    <col min="11778" max="11778" width="29.42578125" style="146" customWidth="1"/>
    <col min="11779" max="11785" width="11.42578125" style="146"/>
    <col min="11786" max="11786" width="13.28515625" style="146" customWidth="1"/>
    <col min="11787" max="11787" width="11.42578125" style="146"/>
    <col min="11788" max="11788" width="91.85546875" style="146" customWidth="1"/>
    <col min="11789" max="12033" width="11.42578125" style="146"/>
    <col min="12034" max="12034" width="29.42578125" style="146" customWidth="1"/>
    <col min="12035" max="12041" width="11.42578125" style="146"/>
    <col min="12042" max="12042" width="13.28515625" style="146" customWidth="1"/>
    <col min="12043" max="12043" width="11.42578125" style="146"/>
    <col min="12044" max="12044" width="91.85546875" style="146" customWidth="1"/>
    <col min="12045" max="12289" width="11.42578125" style="146"/>
    <col min="12290" max="12290" width="29.42578125" style="146" customWidth="1"/>
    <col min="12291" max="12297" width="11.42578125" style="146"/>
    <col min="12298" max="12298" width="13.28515625" style="146" customWidth="1"/>
    <col min="12299" max="12299" width="11.42578125" style="146"/>
    <col min="12300" max="12300" width="91.85546875" style="146" customWidth="1"/>
    <col min="12301" max="12545" width="11.42578125" style="146"/>
    <col min="12546" max="12546" width="29.42578125" style="146" customWidth="1"/>
    <col min="12547" max="12553" width="11.42578125" style="146"/>
    <col min="12554" max="12554" width="13.28515625" style="146" customWidth="1"/>
    <col min="12555" max="12555" width="11.42578125" style="146"/>
    <col min="12556" max="12556" width="91.85546875" style="146" customWidth="1"/>
    <col min="12557" max="12801" width="11.42578125" style="146"/>
    <col min="12802" max="12802" width="29.42578125" style="146" customWidth="1"/>
    <col min="12803" max="12809" width="11.42578125" style="146"/>
    <col min="12810" max="12810" width="13.28515625" style="146" customWidth="1"/>
    <col min="12811" max="12811" width="11.42578125" style="146"/>
    <col min="12812" max="12812" width="91.85546875" style="146" customWidth="1"/>
    <col min="12813" max="13057" width="11.42578125" style="146"/>
    <col min="13058" max="13058" width="29.42578125" style="146" customWidth="1"/>
    <col min="13059" max="13065" width="11.42578125" style="146"/>
    <col min="13066" max="13066" width="13.28515625" style="146" customWidth="1"/>
    <col min="13067" max="13067" width="11.42578125" style="146"/>
    <col min="13068" max="13068" width="91.85546875" style="146" customWidth="1"/>
    <col min="13069" max="13313" width="11.42578125" style="146"/>
    <col min="13314" max="13314" width="29.42578125" style="146" customWidth="1"/>
    <col min="13315" max="13321" width="11.42578125" style="146"/>
    <col min="13322" max="13322" width="13.28515625" style="146" customWidth="1"/>
    <col min="13323" max="13323" width="11.42578125" style="146"/>
    <col min="13324" max="13324" width="91.85546875" style="146" customWidth="1"/>
    <col min="13325" max="13569" width="11.42578125" style="146"/>
    <col min="13570" max="13570" width="29.42578125" style="146" customWidth="1"/>
    <col min="13571" max="13577" width="11.42578125" style="146"/>
    <col min="13578" max="13578" width="13.28515625" style="146" customWidth="1"/>
    <col min="13579" max="13579" width="11.42578125" style="146"/>
    <col min="13580" max="13580" width="91.85546875" style="146" customWidth="1"/>
    <col min="13581" max="13825" width="11.42578125" style="146"/>
    <col min="13826" max="13826" width="29.42578125" style="146" customWidth="1"/>
    <col min="13827" max="13833" width="11.42578125" style="146"/>
    <col min="13834" max="13834" width="13.28515625" style="146" customWidth="1"/>
    <col min="13835" max="13835" width="11.42578125" style="146"/>
    <col min="13836" max="13836" width="91.85546875" style="146" customWidth="1"/>
    <col min="13837" max="14081" width="11.42578125" style="146"/>
    <col min="14082" max="14082" width="29.42578125" style="146" customWidth="1"/>
    <col min="14083" max="14089" width="11.42578125" style="146"/>
    <col min="14090" max="14090" width="13.28515625" style="146" customWidth="1"/>
    <col min="14091" max="14091" width="11.42578125" style="146"/>
    <col min="14092" max="14092" width="91.85546875" style="146" customWidth="1"/>
    <col min="14093" max="14337" width="11.42578125" style="146"/>
    <col min="14338" max="14338" width="29.42578125" style="146" customWidth="1"/>
    <col min="14339" max="14345" width="11.42578125" style="146"/>
    <col min="14346" max="14346" width="13.28515625" style="146" customWidth="1"/>
    <col min="14347" max="14347" width="11.42578125" style="146"/>
    <col min="14348" max="14348" width="91.85546875" style="146" customWidth="1"/>
    <col min="14349" max="14593" width="11.42578125" style="146"/>
    <col min="14594" max="14594" width="29.42578125" style="146" customWidth="1"/>
    <col min="14595" max="14601" width="11.42578125" style="146"/>
    <col min="14602" max="14602" width="13.28515625" style="146" customWidth="1"/>
    <col min="14603" max="14603" width="11.42578125" style="146"/>
    <col min="14604" max="14604" width="91.85546875" style="146" customWidth="1"/>
    <col min="14605" max="14849" width="11.42578125" style="146"/>
    <col min="14850" max="14850" width="29.42578125" style="146" customWidth="1"/>
    <col min="14851" max="14857" width="11.42578125" style="146"/>
    <col min="14858" max="14858" width="13.28515625" style="146" customWidth="1"/>
    <col min="14859" max="14859" width="11.42578125" style="146"/>
    <col min="14860" max="14860" width="91.85546875" style="146" customWidth="1"/>
    <col min="14861" max="15105" width="11.42578125" style="146"/>
    <col min="15106" max="15106" width="29.42578125" style="146" customWidth="1"/>
    <col min="15107" max="15113" width="11.42578125" style="146"/>
    <col min="15114" max="15114" width="13.28515625" style="146" customWidth="1"/>
    <col min="15115" max="15115" width="11.42578125" style="146"/>
    <col min="15116" max="15116" width="91.85546875" style="146" customWidth="1"/>
    <col min="15117" max="15361" width="11.42578125" style="146"/>
    <col min="15362" max="15362" width="29.42578125" style="146" customWidth="1"/>
    <col min="15363" max="15369" width="11.42578125" style="146"/>
    <col min="15370" max="15370" width="13.28515625" style="146" customWidth="1"/>
    <col min="15371" max="15371" width="11.42578125" style="146"/>
    <col min="15372" max="15372" width="91.85546875" style="146" customWidth="1"/>
    <col min="15373" max="15617" width="11.42578125" style="146"/>
    <col min="15618" max="15618" width="29.42578125" style="146" customWidth="1"/>
    <col min="15619" max="15625" width="11.42578125" style="146"/>
    <col min="15626" max="15626" width="13.28515625" style="146" customWidth="1"/>
    <col min="15627" max="15627" width="11.42578125" style="146"/>
    <col min="15628" max="15628" width="91.85546875" style="146" customWidth="1"/>
    <col min="15629" max="15873" width="11.42578125" style="146"/>
    <col min="15874" max="15874" width="29.42578125" style="146" customWidth="1"/>
    <col min="15875" max="15881" width="11.42578125" style="146"/>
    <col min="15882" max="15882" width="13.28515625" style="146" customWidth="1"/>
    <col min="15883" max="15883" width="11.42578125" style="146"/>
    <col min="15884" max="15884" width="91.85546875" style="146" customWidth="1"/>
    <col min="15885" max="16129" width="11.42578125" style="146"/>
    <col min="16130" max="16130" width="29.42578125" style="146" customWidth="1"/>
    <col min="16131" max="16137" width="11.42578125" style="146"/>
    <col min="16138" max="16138" width="13.28515625" style="146" customWidth="1"/>
    <col min="16139" max="16139" width="11.42578125" style="146"/>
    <col min="16140" max="16140" width="91.85546875" style="146" customWidth="1"/>
    <col min="16141" max="16384" width="11.42578125" style="146"/>
  </cols>
  <sheetData>
    <row r="1" spans="2:12" s="176" customFormat="1" ht="25.5" customHeight="1" x14ac:dyDescent="0.2"/>
    <row r="2" spans="2:12" ht="37.5" customHeight="1" x14ac:dyDescent="0.2">
      <c r="B2" s="146"/>
      <c r="C2" s="253" t="s">
        <v>135</v>
      </c>
      <c r="D2" s="254"/>
      <c r="E2" s="254"/>
      <c r="F2" s="254"/>
      <c r="G2" s="254"/>
      <c r="H2" s="254"/>
      <c r="I2" s="147"/>
      <c r="J2" s="147"/>
    </row>
    <row r="3" spans="2:12" ht="55.5" customHeight="1" thickBot="1" x14ac:dyDescent="0.25">
      <c r="B3" s="255" t="s">
        <v>136</v>
      </c>
      <c r="C3" s="255"/>
      <c r="D3" s="255"/>
      <c r="E3" s="255"/>
      <c r="F3" s="255"/>
      <c r="G3" s="255"/>
      <c r="H3" s="255"/>
      <c r="I3" s="255"/>
      <c r="J3" s="255"/>
    </row>
    <row r="4" spans="2:12" ht="26.25" customHeight="1" thickBot="1" x14ac:dyDescent="0.25">
      <c r="B4" s="210" t="s">
        <v>101</v>
      </c>
      <c r="C4" s="256"/>
      <c r="D4" s="257"/>
      <c r="E4" s="258" t="s">
        <v>102</v>
      </c>
      <c r="F4" s="259"/>
      <c r="G4" s="260"/>
      <c r="H4" s="256"/>
      <c r="I4" s="257"/>
      <c r="J4" s="261"/>
    </row>
    <row r="5" spans="2:12" ht="21.75" customHeight="1" x14ac:dyDescent="0.2">
      <c r="B5" s="252"/>
      <c r="C5" s="252"/>
      <c r="D5" s="252"/>
      <c r="E5" s="252"/>
      <c r="F5" s="252"/>
      <c r="G5" s="252"/>
      <c r="H5" s="252"/>
      <c r="I5" s="252"/>
      <c r="J5" s="252"/>
    </row>
    <row r="6" spans="2:12" x14ac:dyDescent="0.2">
      <c r="B6" s="148"/>
      <c r="C6" s="149"/>
      <c r="D6" s="239" t="s">
        <v>0</v>
      </c>
      <c r="E6" s="239"/>
      <c r="F6" s="239"/>
      <c r="G6" s="239"/>
      <c r="H6" s="239"/>
      <c r="I6" s="239"/>
      <c r="J6" s="239"/>
    </row>
    <row r="7" spans="2:12" ht="13.5" thickBot="1" x14ac:dyDescent="0.25">
      <c r="B7" s="148"/>
      <c r="C7" s="149"/>
      <c r="D7" s="69"/>
      <c r="E7" s="69"/>
      <c r="F7" s="69"/>
      <c r="G7" s="69"/>
      <c r="H7" s="69"/>
      <c r="I7" s="69"/>
      <c r="J7" s="69"/>
    </row>
    <row r="8" spans="2:12" ht="16.5" thickBot="1" x14ac:dyDescent="0.25">
      <c r="B8" s="148"/>
      <c r="C8" s="240" t="s">
        <v>103</v>
      </c>
      <c r="D8" s="241"/>
      <c r="E8" s="241"/>
      <c r="F8" s="241"/>
      <c r="G8" s="241"/>
      <c r="H8" s="241"/>
      <c r="I8" s="241"/>
      <c r="J8" s="242"/>
    </row>
    <row r="9" spans="2:12" x14ac:dyDescent="0.2">
      <c r="B9" s="244" t="s">
        <v>104</v>
      </c>
      <c r="C9" s="247" t="s">
        <v>3</v>
      </c>
      <c r="D9" s="249" t="s">
        <v>105</v>
      </c>
      <c r="E9" s="250"/>
      <c r="F9" s="251" t="s">
        <v>106</v>
      </c>
      <c r="G9" s="249"/>
      <c r="H9" s="251" t="s">
        <v>107</v>
      </c>
      <c r="I9" s="249"/>
      <c r="J9" s="150"/>
    </row>
    <row r="10" spans="2:12" x14ac:dyDescent="0.2">
      <c r="B10" s="245"/>
      <c r="C10" s="248"/>
      <c r="D10" s="151" t="s">
        <v>1</v>
      </c>
      <c r="E10" s="152"/>
      <c r="F10" s="151" t="s">
        <v>1</v>
      </c>
      <c r="G10" s="152"/>
      <c r="H10" s="151" t="s">
        <v>1</v>
      </c>
      <c r="I10" s="152"/>
      <c r="J10" s="243" t="s">
        <v>2</v>
      </c>
    </row>
    <row r="11" spans="2:12" ht="12.75" customHeight="1" x14ac:dyDescent="0.2">
      <c r="B11" s="245"/>
      <c r="C11" s="248"/>
      <c r="D11" s="153" t="s">
        <v>4</v>
      </c>
      <c r="E11" s="154"/>
      <c r="F11" s="153" t="s">
        <v>4</v>
      </c>
      <c r="G11" s="154"/>
      <c r="H11" s="153" t="s">
        <v>4</v>
      </c>
      <c r="I11" s="154"/>
      <c r="J11" s="243"/>
    </row>
    <row r="12" spans="2:12" ht="13.5" thickBot="1" x14ac:dyDescent="0.25">
      <c r="B12" s="246"/>
      <c r="C12" s="248"/>
      <c r="D12" s="178" t="s">
        <v>5</v>
      </c>
      <c r="E12" s="179" t="s">
        <v>6</v>
      </c>
      <c r="F12" s="178" t="s">
        <v>5</v>
      </c>
      <c r="G12" s="179" t="s">
        <v>6</v>
      </c>
      <c r="H12" s="178" t="s">
        <v>5</v>
      </c>
      <c r="I12" s="179" t="s">
        <v>6</v>
      </c>
      <c r="J12" s="180"/>
    </row>
    <row r="13" spans="2:12" ht="33" customHeight="1" x14ac:dyDescent="0.2">
      <c r="B13" s="199" t="s">
        <v>108</v>
      </c>
      <c r="C13" s="190"/>
      <c r="D13" s="191"/>
      <c r="E13" s="161">
        <f>C13*D13</f>
        <v>0</v>
      </c>
      <c r="F13" s="191"/>
      <c r="G13" s="161">
        <f>C13*F13</f>
        <v>0</v>
      </c>
      <c r="H13" s="191"/>
      <c r="I13" s="161">
        <f>C13*H13</f>
        <v>0</v>
      </c>
      <c r="J13" s="162">
        <f t="shared" ref="J13:J26" si="0">E13+G13+I13</f>
        <v>0</v>
      </c>
      <c r="L13" s="236"/>
    </row>
    <row r="14" spans="2:12" ht="33" customHeight="1" x14ac:dyDescent="0.2">
      <c r="B14" s="183" t="s">
        <v>109</v>
      </c>
      <c r="C14" s="192"/>
      <c r="D14" s="155"/>
      <c r="E14" s="156">
        <f>C14*D14</f>
        <v>0</v>
      </c>
      <c r="F14" s="155"/>
      <c r="G14" s="156">
        <f>C14*F14</f>
        <v>0</v>
      </c>
      <c r="H14" s="155"/>
      <c r="I14" s="156">
        <f>C14*H14</f>
        <v>0</v>
      </c>
      <c r="J14" s="157">
        <f t="shared" si="0"/>
        <v>0</v>
      </c>
      <c r="L14" s="236"/>
    </row>
    <row r="15" spans="2:12" ht="33" customHeight="1" x14ac:dyDescent="0.2">
      <c r="B15" s="184" t="s">
        <v>110</v>
      </c>
      <c r="C15" s="192"/>
      <c r="D15" s="155"/>
      <c r="E15" s="156">
        <f>C15*D15</f>
        <v>0</v>
      </c>
      <c r="F15" s="155"/>
      <c r="G15" s="156">
        <f>C15*F15</f>
        <v>0</v>
      </c>
      <c r="H15" s="155"/>
      <c r="I15" s="156">
        <f>C15*H15</f>
        <v>0</v>
      </c>
      <c r="J15" s="157">
        <f t="shared" si="0"/>
        <v>0</v>
      </c>
      <c r="L15" s="236"/>
    </row>
    <row r="16" spans="2:12" ht="27" customHeight="1" thickBot="1" x14ac:dyDescent="0.25">
      <c r="B16" s="185" t="s">
        <v>7</v>
      </c>
      <c r="C16" s="200"/>
      <c r="D16" s="201"/>
      <c r="E16" s="197">
        <f>SUM(E13:E15)</f>
        <v>0</v>
      </c>
      <c r="F16" s="202"/>
      <c r="G16" s="197">
        <f>SUM(G13:G15)</f>
        <v>0</v>
      </c>
      <c r="H16" s="202"/>
      <c r="I16" s="197">
        <f>SUM(I13:I15)</f>
        <v>0</v>
      </c>
      <c r="J16" s="198">
        <f t="shared" si="0"/>
        <v>0</v>
      </c>
      <c r="L16" s="236"/>
    </row>
    <row r="17" spans="2:12" ht="51" customHeight="1" x14ac:dyDescent="0.2">
      <c r="B17" s="186" t="s">
        <v>8</v>
      </c>
      <c r="C17" s="203"/>
      <c r="D17" s="204"/>
      <c r="E17" s="161">
        <f>E16*0.2</f>
        <v>0</v>
      </c>
      <c r="F17" s="204"/>
      <c r="G17" s="161">
        <f>G16*0.2</f>
        <v>0</v>
      </c>
      <c r="H17" s="204"/>
      <c r="I17" s="161">
        <f>I16*0.2</f>
        <v>0</v>
      </c>
      <c r="J17" s="162">
        <f t="shared" si="0"/>
        <v>0</v>
      </c>
      <c r="L17" s="236"/>
    </row>
    <row r="18" spans="2:12" ht="46.5" customHeight="1" x14ac:dyDescent="0.2">
      <c r="B18" s="183" t="s">
        <v>111</v>
      </c>
      <c r="C18" s="193"/>
      <c r="D18" s="181"/>
      <c r="E18" s="156"/>
      <c r="F18" s="181"/>
      <c r="G18" s="156"/>
      <c r="H18" s="181"/>
      <c r="I18" s="156"/>
      <c r="J18" s="157">
        <f t="shared" si="0"/>
        <v>0</v>
      </c>
    </row>
    <row r="19" spans="2:12" ht="28.5" customHeight="1" thickBot="1" x14ac:dyDescent="0.25">
      <c r="B19" s="185" t="s">
        <v>9</v>
      </c>
      <c r="C19" s="195"/>
      <c r="D19" s="205"/>
      <c r="E19" s="197">
        <f>E17+E18</f>
        <v>0</v>
      </c>
      <c r="F19" s="205"/>
      <c r="G19" s="197">
        <f>G17+G18</f>
        <v>0</v>
      </c>
      <c r="H19" s="205"/>
      <c r="I19" s="197">
        <f>I17+I18</f>
        <v>0</v>
      </c>
      <c r="J19" s="198">
        <f t="shared" si="0"/>
        <v>0</v>
      </c>
    </row>
    <row r="20" spans="2:12" ht="37.5" customHeight="1" x14ac:dyDescent="0.2">
      <c r="B20" s="211" t="s">
        <v>130</v>
      </c>
      <c r="C20" s="237" t="s">
        <v>131</v>
      </c>
      <c r="D20" s="238"/>
      <c r="E20" s="206"/>
      <c r="F20" s="207"/>
      <c r="G20" s="206"/>
      <c r="H20" s="207"/>
      <c r="I20" s="206"/>
      <c r="J20" s="208"/>
    </row>
    <row r="21" spans="2:12" ht="27.75" customHeight="1" x14ac:dyDescent="0.2">
      <c r="B21" s="183" t="s">
        <v>112</v>
      </c>
      <c r="C21" s="234"/>
      <c r="D21" s="235"/>
      <c r="E21" s="156"/>
      <c r="F21" s="181"/>
      <c r="G21" s="156"/>
      <c r="H21" s="181"/>
      <c r="I21" s="156"/>
      <c r="J21" s="157">
        <f t="shared" si="0"/>
        <v>0</v>
      </c>
    </row>
    <row r="22" spans="2:12" ht="36" customHeight="1" x14ac:dyDescent="0.2">
      <c r="B22" s="187" t="s">
        <v>113</v>
      </c>
      <c r="C22" s="234"/>
      <c r="D22" s="235"/>
      <c r="E22" s="156"/>
      <c r="F22" s="181"/>
      <c r="G22" s="156"/>
      <c r="H22" s="181"/>
      <c r="I22" s="156"/>
      <c r="J22" s="157">
        <f t="shared" si="0"/>
        <v>0</v>
      </c>
    </row>
    <row r="23" spans="2:12" ht="27" customHeight="1" x14ac:dyDescent="0.2">
      <c r="B23" s="183" t="s">
        <v>114</v>
      </c>
      <c r="C23" s="234"/>
      <c r="D23" s="235"/>
      <c r="E23" s="156"/>
      <c r="F23" s="181"/>
      <c r="G23" s="156"/>
      <c r="H23" s="181"/>
      <c r="I23" s="156"/>
      <c r="J23" s="157">
        <f t="shared" si="0"/>
        <v>0</v>
      </c>
    </row>
    <row r="24" spans="2:12" ht="34.5" customHeight="1" x14ac:dyDescent="0.2">
      <c r="B24" s="183" t="s">
        <v>115</v>
      </c>
      <c r="C24" s="234"/>
      <c r="D24" s="235"/>
      <c r="E24" s="156"/>
      <c r="F24" s="181"/>
      <c r="G24" s="156"/>
      <c r="H24" s="181"/>
      <c r="I24" s="156"/>
      <c r="J24" s="157">
        <f t="shared" si="0"/>
        <v>0</v>
      </c>
    </row>
    <row r="25" spans="2:12" ht="29.25" customHeight="1" x14ac:dyDescent="0.2">
      <c r="B25" s="183" t="s">
        <v>116</v>
      </c>
      <c r="C25" s="234"/>
      <c r="D25" s="235"/>
      <c r="E25" s="156"/>
      <c r="F25" s="181"/>
      <c r="G25" s="156"/>
      <c r="H25" s="181"/>
      <c r="I25" s="156"/>
      <c r="J25" s="157">
        <f t="shared" si="0"/>
        <v>0</v>
      </c>
    </row>
    <row r="26" spans="2:12" ht="28.5" customHeight="1" x14ac:dyDescent="0.2">
      <c r="B26" s="183" t="s">
        <v>117</v>
      </c>
      <c r="C26" s="234"/>
      <c r="D26" s="235"/>
      <c r="E26" s="156"/>
      <c r="F26" s="181"/>
      <c r="G26" s="156"/>
      <c r="H26" s="181"/>
      <c r="I26" s="156"/>
      <c r="J26" s="157">
        <f t="shared" si="0"/>
        <v>0</v>
      </c>
    </row>
    <row r="27" spans="2:12" ht="30.75" customHeight="1" thickBot="1" x14ac:dyDescent="0.25">
      <c r="B27" s="185" t="s">
        <v>61</v>
      </c>
      <c r="C27" s="234"/>
      <c r="D27" s="235"/>
      <c r="E27" s="197">
        <f>SUM(E21:E26)</f>
        <v>0</v>
      </c>
      <c r="F27" s="205"/>
      <c r="G27" s="197">
        <f>SUM(G21:G26)</f>
        <v>0</v>
      </c>
      <c r="H27" s="205"/>
      <c r="I27" s="197">
        <f>SUM(I21:I26)</f>
        <v>0</v>
      </c>
      <c r="J27" s="198">
        <f>SUM(J21:J26)</f>
        <v>0</v>
      </c>
    </row>
    <row r="28" spans="2:12" ht="40.5" customHeight="1" x14ac:dyDescent="0.2">
      <c r="B28" s="188" t="s">
        <v>118</v>
      </c>
      <c r="C28" s="209"/>
      <c r="D28" s="204"/>
      <c r="E28" s="163"/>
      <c r="F28" s="204"/>
      <c r="G28" s="163"/>
      <c r="H28" s="204"/>
      <c r="I28" s="163"/>
      <c r="J28" s="164">
        <f>E28+G28+I28</f>
        <v>0</v>
      </c>
    </row>
    <row r="29" spans="2:12" ht="47.25" customHeight="1" x14ac:dyDescent="0.2">
      <c r="B29" s="189" t="s">
        <v>119</v>
      </c>
      <c r="C29" s="193"/>
      <c r="D29" s="181"/>
      <c r="E29" s="182"/>
      <c r="F29" s="181"/>
      <c r="G29" s="182"/>
      <c r="H29" s="181"/>
      <c r="I29" s="182"/>
      <c r="J29" s="194">
        <f>E29+G29+I29</f>
        <v>0</v>
      </c>
    </row>
    <row r="30" spans="2:12" ht="21.75" customHeight="1" thickBot="1" x14ac:dyDescent="0.25">
      <c r="B30" s="185" t="s">
        <v>10</v>
      </c>
      <c r="C30" s="195"/>
      <c r="D30" s="196"/>
      <c r="E30" s="197">
        <f>SUM(E28:E29)</f>
        <v>0</v>
      </c>
      <c r="F30" s="196"/>
      <c r="G30" s="197">
        <f>SUM(G28:G29)</f>
        <v>0</v>
      </c>
      <c r="H30" s="196"/>
      <c r="I30" s="197">
        <f>SUM(I28:I29)</f>
        <v>0</v>
      </c>
      <c r="J30" s="198">
        <f>SUM(J28:J29)</f>
        <v>0</v>
      </c>
    </row>
    <row r="31" spans="2:12" ht="29.25" customHeight="1" thickBot="1" x14ac:dyDescent="0.25">
      <c r="B31" s="167" t="s">
        <v>11</v>
      </c>
      <c r="C31" s="160"/>
      <c r="D31" s="165"/>
      <c r="E31" s="158">
        <f>E16+E19+E27+E30</f>
        <v>0</v>
      </c>
      <c r="F31" s="165"/>
      <c r="G31" s="158">
        <f>G16+G19+G27+G30</f>
        <v>0</v>
      </c>
      <c r="H31" s="166"/>
      <c r="I31" s="158">
        <f>I16+I19+I27+I30</f>
        <v>0</v>
      </c>
      <c r="J31" s="159">
        <f>J16+J19+J27+J30</f>
        <v>0</v>
      </c>
    </row>
    <row r="32" spans="2:12" x14ac:dyDescent="0.2">
      <c r="B32" s="14"/>
      <c r="C32" s="14"/>
      <c r="D32" s="14"/>
      <c r="E32" s="143"/>
      <c r="F32" s="143"/>
      <c r="G32" s="143"/>
      <c r="H32" s="143"/>
      <c r="I32" s="143"/>
      <c r="J32" s="143"/>
    </row>
    <row r="33" spans="2:10" x14ac:dyDescent="0.2">
      <c r="B33" s="168" t="s">
        <v>120</v>
      </c>
      <c r="C33" s="169"/>
      <c r="D33" s="169"/>
      <c r="E33" s="170"/>
      <c r="F33" s="170"/>
      <c r="G33" s="143"/>
      <c r="H33" s="143"/>
      <c r="I33" s="143"/>
      <c r="J33" s="143"/>
    </row>
    <row r="34" spans="2:10" s="171" customFormat="1" ht="14.25" customHeight="1" x14ac:dyDescent="0.25">
      <c r="B34" s="168" t="s">
        <v>121</v>
      </c>
      <c r="C34" s="168"/>
      <c r="D34" s="168"/>
      <c r="E34" s="168"/>
      <c r="F34" s="168"/>
      <c r="G34" s="168"/>
      <c r="H34" s="168"/>
      <c r="I34" s="168"/>
      <c r="J34" s="168"/>
    </row>
    <row r="35" spans="2:10" x14ac:dyDescent="0.2">
      <c r="B35" s="146"/>
      <c r="C35" s="146"/>
      <c r="D35" s="146"/>
      <c r="E35" s="146"/>
      <c r="F35" s="146"/>
      <c r="G35" s="146"/>
      <c r="H35" s="146"/>
      <c r="I35" s="146"/>
      <c r="J35" s="146"/>
    </row>
    <row r="36" spans="2:10" x14ac:dyDescent="0.2">
      <c r="B36" s="146"/>
      <c r="C36" s="146"/>
      <c r="D36" s="146"/>
      <c r="E36" s="146"/>
      <c r="F36" s="146"/>
      <c r="G36" s="146"/>
      <c r="H36" s="146"/>
      <c r="I36" s="146"/>
      <c r="J36" s="146"/>
    </row>
    <row r="37" spans="2:10" x14ac:dyDescent="0.2">
      <c r="B37" s="146"/>
      <c r="C37" s="146"/>
      <c r="D37" s="146"/>
      <c r="E37" s="146"/>
      <c r="F37" s="146"/>
      <c r="G37" s="146"/>
      <c r="H37" s="146"/>
      <c r="I37" s="146"/>
      <c r="J37" s="146"/>
    </row>
    <row r="38" spans="2:10" x14ac:dyDescent="0.2">
      <c r="B38" s="146"/>
      <c r="C38" s="146"/>
      <c r="D38" s="146"/>
      <c r="E38" s="146"/>
      <c r="F38" s="146"/>
      <c r="G38" s="146"/>
      <c r="H38" s="146"/>
      <c r="I38" s="146"/>
      <c r="J38" s="146"/>
    </row>
    <row r="39" spans="2:10" x14ac:dyDescent="0.2">
      <c r="B39" s="146"/>
      <c r="C39" s="146"/>
      <c r="D39" s="146"/>
      <c r="E39" s="146"/>
      <c r="F39" s="146"/>
      <c r="G39" s="146"/>
      <c r="H39" s="146"/>
      <c r="I39" s="146"/>
      <c r="J39" s="146"/>
    </row>
    <row r="40" spans="2:10" x14ac:dyDescent="0.2">
      <c r="B40" s="146"/>
      <c r="C40" s="146"/>
      <c r="D40" s="146"/>
      <c r="E40" s="146"/>
      <c r="F40" s="146"/>
      <c r="G40" s="146"/>
      <c r="H40" s="146"/>
      <c r="I40" s="146"/>
      <c r="J40" s="146"/>
    </row>
    <row r="41" spans="2:10" x14ac:dyDescent="0.2">
      <c r="B41" s="146"/>
      <c r="C41" s="146"/>
      <c r="D41" s="146"/>
      <c r="E41" s="146"/>
      <c r="F41" s="146"/>
      <c r="G41" s="146"/>
      <c r="H41" s="146"/>
      <c r="I41" s="146"/>
      <c r="J41" s="146"/>
    </row>
    <row r="42" spans="2:10" x14ac:dyDescent="0.2">
      <c r="B42" s="146"/>
      <c r="C42" s="146"/>
      <c r="D42" s="146"/>
      <c r="E42" s="146"/>
      <c r="F42" s="146"/>
      <c r="G42" s="146"/>
      <c r="H42" s="146"/>
      <c r="I42" s="146"/>
      <c r="J42" s="146"/>
    </row>
    <row r="43" spans="2:10" x14ac:dyDescent="0.2">
      <c r="B43" s="146"/>
      <c r="C43" s="146"/>
      <c r="D43" s="146"/>
      <c r="E43" s="146"/>
      <c r="F43" s="146"/>
      <c r="G43" s="146"/>
      <c r="H43" s="146"/>
      <c r="I43" s="146"/>
      <c r="J43" s="146"/>
    </row>
    <row r="44" spans="2:10" x14ac:dyDescent="0.2">
      <c r="B44" s="146"/>
      <c r="C44" s="146"/>
      <c r="D44" s="146"/>
      <c r="E44" s="146"/>
      <c r="F44" s="146"/>
      <c r="G44" s="146"/>
      <c r="H44" s="146"/>
      <c r="I44" s="146"/>
      <c r="J44" s="146"/>
    </row>
    <row r="45" spans="2:10" x14ac:dyDescent="0.2">
      <c r="B45" s="146"/>
      <c r="C45" s="146"/>
      <c r="D45" s="146"/>
      <c r="E45" s="146"/>
      <c r="F45" s="146"/>
      <c r="G45" s="146"/>
      <c r="H45" s="146"/>
      <c r="I45" s="146"/>
      <c r="J45" s="146"/>
    </row>
    <row r="46" spans="2:10" x14ac:dyDescent="0.2">
      <c r="B46" s="146"/>
      <c r="C46" s="146"/>
      <c r="D46" s="146"/>
      <c r="E46" s="146"/>
      <c r="F46" s="146"/>
      <c r="G46" s="146"/>
      <c r="H46" s="146"/>
      <c r="I46" s="146"/>
      <c r="J46" s="146"/>
    </row>
    <row r="47" spans="2:10" x14ac:dyDescent="0.2">
      <c r="B47" s="146"/>
      <c r="C47" s="146"/>
      <c r="D47" s="146"/>
      <c r="E47" s="146"/>
      <c r="F47" s="146"/>
      <c r="G47" s="146"/>
      <c r="H47" s="146"/>
      <c r="I47" s="146"/>
      <c r="J47" s="146"/>
    </row>
    <row r="48" spans="2:10" x14ac:dyDescent="0.2">
      <c r="B48" s="146"/>
      <c r="C48" s="146"/>
      <c r="D48" s="146"/>
      <c r="E48" s="146"/>
      <c r="F48" s="146"/>
      <c r="G48" s="146"/>
      <c r="H48" s="146"/>
      <c r="I48" s="146"/>
      <c r="J48" s="146"/>
    </row>
    <row r="49" spans="2:10" x14ac:dyDescent="0.2">
      <c r="B49" s="146"/>
      <c r="C49" s="146"/>
      <c r="D49" s="146"/>
      <c r="E49" s="146"/>
      <c r="F49" s="146"/>
      <c r="G49" s="146"/>
      <c r="H49" s="146"/>
      <c r="I49" s="146"/>
      <c r="J49" s="146"/>
    </row>
    <row r="50" spans="2:10" x14ac:dyDescent="0.2">
      <c r="B50" s="146"/>
      <c r="C50" s="146"/>
      <c r="D50" s="146"/>
      <c r="E50" s="146"/>
      <c r="F50" s="146"/>
      <c r="G50" s="146"/>
      <c r="H50" s="146"/>
      <c r="I50" s="146"/>
      <c r="J50" s="146"/>
    </row>
    <row r="51" spans="2:10" x14ac:dyDescent="0.2">
      <c r="B51" s="146"/>
      <c r="C51" s="146"/>
      <c r="D51" s="146"/>
      <c r="E51" s="146"/>
      <c r="F51" s="146"/>
      <c r="G51" s="146"/>
      <c r="H51" s="146"/>
      <c r="I51" s="146"/>
      <c r="J51" s="146"/>
    </row>
    <row r="52" spans="2:10" x14ac:dyDescent="0.2">
      <c r="B52" s="146"/>
      <c r="C52" s="146"/>
      <c r="D52" s="146"/>
      <c r="E52" s="146"/>
      <c r="F52" s="146"/>
      <c r="G52" s="146"/>
      <c r="H52" s="146"/>
      <c r="I52" s="146"/>
      <c r="J52" s="146"/>
    </row>
    <row r="53" spans="2:10" x14ac:dyDescent="0.2">
      <c r="B53" s="146"/>
      <c r="C53" s="146"/>
      <c r="D53" s="146"/>
      <c r="E53" s="146"/>
      <c r="F53" s="146"/>
      <c r="G53" s="146"/>
      <c r="H53" s="146"/>
      <c r="I53" s="146"/>
      <c r="J53" s="146"/>
    </row>
    <row r="54" spans="2:10" x14ac:dyDescent="0.2">
      <c r="B54" s="146"/>
      <c r="C54" s="146"/>
      <c r="D54" s="146"/>
      <c r="E54" s="146"/>
      <c r="F54" s="146"/>
      <c r="G54" s="146"/>
      <c r="H54" s="146"/>
      <c r="I54" s="146"/>
      <c r="J54" s="146"/>
    </row>
    <row r="55" spans="2:10" x14ac:dyDescent="0.2">
      <c r="B55" s="146"/>
      <c r="C55" s="146"/>
      <c r="D55" s="146"/>
      <c r="E55" s="146"/>
      <c r="F55" s="146"/>
      <c r="G55" s="146"/>
      <c r="H55" s="146"/>
      <c r="I55" s="146"/>
      <c r="J55" s="146"/>
    </row>
    <row r="56" spans="2:10" x14ac:dyDescent="0.2">
      <c r="B56" s="146"/>
      <c r="C56" s="146"/>
      <c r="D56" s="146"/>
      <c r="E56" s="146"/>
      <c r="F56" s="146"/>
      <c r="G56" s="146"/>
      <c r="H56" s="146"/>
      <c r="I56" s="146"/>
      <c r="J56" s="146"/>
    </row>
    <row r="57" spans="2:10" x14ac:dyDescent="0.2">
      <c r="B57" s="146"/>
      <c r="C57" s="146"/>
      <c r="D57" s="146"/>
      <c r="E57" s="146"/>
      <c r="F57" s="146"/>
      <c r="G57" s="146"/>
      <c r="H57" s="146"/>
      <c r="I57" s="146"/>
      <c r="J57" s="146"/>
    </row>
    <row r="58" spans="2:10" x14ac:dyDescent="0.2">
      <c r="B58" s="146"/>
      <c r="C58" s="146"/>
      <c r="D58" s="146"/>
      <c r="E58" s="146"/>
      <c r="F58" s="146"/>
      <c r="G58" s="146"/>
      <c r="H58" s="146"/>
      <c r="I58" s="146"/>
      <c r="J58" s="146"/>
    </row>
    <row r="59" spans="2:10" x14ac:dyDescent="0.2">
      <c r="B59" s="146"/>
      <c r="C59" s="146"/>
      <c r="D59" s="146"/>
      <c r="E59" s="146"/>
      <c r="F59" s="146"/>
      <c r="G59" s="146"/>
      <c r="H59" s="146"/>
      <c r="I59" s="146"/>
      <c r="J59" s="146"/>
    </row>
    <row r="60" spans="2:10" x14ac:dyDescent="0.2">
      <c r="B60" s="146"/>
      <c r="C60" s="146"/>
      <c r="D60" s="146"/>
      <c r="E60" s="146"/>
      <c r="F60" s="146"/>
      <c r="G60" s="146"/>
      <c r="H60" s="146"/>
      <c r="I60" s="146"/>
      <c r="J60" s="146"/>
    </row>
    <row r="61" spans="2:10" x14ac:dyDescent="0.2">
      <c r="B61" s="146"/>
      <c r="C61" s="146"/>
      <c r="D61" s="146"/>
      <c r="E61" s="146"/>
      <c r="F61" s="146"/>
      <c r="G61" s="146"/>
      <c r="H61" s="146"/>
      <c r="I61" s="146"/>
      <c r="J61" s="146"/>
    </row>
    <row r="62" spans="2:10" x14ac:dyDescent="0.2">
      <c r="B62" s="146"/>
      <c r="C62" s="146"/>
      <c r="D62" s="146"/>
      <c r="E62" s="146"/>
      <c r="F62" s="146"/>
      <c r="G62" s="146"/>
      <c r="H62" s="146"/>
      <c r="I62" s="146"/>
      <c r="J62" s="146"/>
    </row>
    <row r="63" spans="2:10" x14ac:dyDescent="0.2">
      <c r="B63" s="146"/>
      <c r="C63" s="146"/>
      <c r="D63" s="146"/>
      <c r="E63" s="146"/>
      <c r="F63" s="146"/>
      <c r="G63" s="146"/>
      <c r="H63" s="146"/>
      <c r="I63" s="146"/>
      <c r="J63" s="146"/>
    </row>
    <row r="64" spans="2:10" x14ac:dyDescent="0.2">
      <c r="B64" s="146"/>
      <c r="C64" s="146"/>
      <c r="D64" s="146"/>
      <c r="E64" s="146"/>
      <c r="F64" s="146"/>
      <c r="G64" s="146"/>
      <c r="H64" s="146"/>
      <c r="I64" s="146"/>
      <c r="J64" s="146"/>
    </row>
    <row r="65" spans="2:10" x14ac:dyDescent="0.2">
      <c r="B65" s="146"/>
      <c r="C65" s="146"/>
      <c r="D65" s="146"/>
      <c r="E65" s="146"/>
      <c r="F65" s="146"/>
      <c r="G65" s="146"/>
      <c r="H65" s="146"/>
      <c r="I65" s="146"/>
      <c r="J65" s="146"/>
    </row>
    <row r="66" spans="2:10" x14ac:dyDescent="0.2">
      <c r="B66" s="146"/>
      <c r="C66" s="146"/>
      <c r="D66" s="146"/>
      <c r="E66" s="146"/>
      <c r="F66" s="146"/>
      <c r="G66" s="146"/>
      <c r="H66" s="146"/>
      <c r="I66" s="146"/>
      <c r="J66" s="146"/>
    </row>
    <row r="67" spans="2:10" x14ac:dyDescent="0.2">
      <c r="B67" s="146"/>
      <c r="C67" s="146"/>
      <c r="D67" s="146"/>
      <c r="E67" s="146"/>
      <c r="F67" s="146"/>
      <c r="G67" s="146"/>
      <c r="H67" s="146"/>
      <c r="I67" s="146"/>
      <c r="J67" s="146"/>
    </row>
    <row r="68" spans="2:10" x14ac:dyDescent="0.2">
      <c r="B68" s="146"/>
      <c r="C68" s="146"/>
      <c r="D68" s="146"/>
      <c r="E68" s="146"/>
      <c r="F68" s="146"/>
      <c r="G68" s="146"/>
      <c r="H68" s="146"/>
      <c r="I68" s="146"/>
      <c r="J68" s="146"/>
    </row>
    <row r="69" spans="2:10" x14ac:dyDescent="0.2">
      <c r="B69" s="146"/>
      <c r="C69" s="146"/>
      <c r="D69" s="146"/>
      <c r="E69" s="146"/>
      <c r="F69" s="146"/>
      <c r="G69" s="146"/>
      <c r="H69" s="146"/>
      <c r="I69" s="146"/>
      <c r="J69" s="146"/>
    </row>
    <row r="70" spans="2:10" x14ac:dyDescent="0.2">
      <c r="B70" s="146"/>
      <c r="C70" s="146"/>
      <c r="D70" s="146"/>
      <c r="E70" s="146"/>
      <c r="F70" s="146"/>
      <c r="G70" s="146"/>
      <c r="H70" s="146"/>
      <c r="I70" s="146"/>
      <c r="J70" s="146"/>
    </row>
    <row r="71" spans="2:10" x14ac:dyDescent="0.2">
      <c r="B71" s="146"/>
      <c r="C71" s="146"/>
      <c r="D71" s="146"/>
      <c r="E71" s="146"/>
      <c r="F71" s="146"/>
      <c r="G71" s="146"/>
      <c r="H71" s="146"/>
      <c r="I71" s="146"/>
      <c r="J71" s="146"/>
    </row>
    <row r="72" spans="2:10" x14ac:dyDescent="0.2">
      <c r="B72" s="146"/>
      <c r="C72" s="146"/>
      <c r="D72" s="146"/>
      <c r="E72" s="146"/>
      <c r="F72" s="146"/>
      <c r="G72" s="146"/>
      <c r="H72" s="146"/>
      <c r="I72" s="146"/>
      <c r="J72" s="146"/>
    </row>
    <row r="73" spans="2:10" x14ac:dyDescent="0.2">
      <c r="B73" s="146"/>
      <c r="C73" s="146"/>
      <c r="D73" s="146"/>
      <c r="E73" s="146"/>
      <c r="F73" s="146"/>
      <c r="G73" s="146"/>
      <c r="H73" s="146"/>
      <c r="I73" s="146"/>
      <c r="J73" s="146"/>
    </row>
    <row r="74" spans="2:10" x14ac:dyDescent="0.2">
      <c r="B74" s="146"/>
      <c r="C74" s="146"/>
      <c r="D74" s="146"/>
      <c r="E74" s="146"/>
      <c r="F74" s="146"/>
      <c r="G74" s="146"/>
      <c r="H74" s="146"/>
      <c r="I74" s="146"/>
      <c r="J74" s="146"/>
    </row>
    <row r="75" spans="2:10" x14ac:dyDescent="0.2">
      <c r="B75" s="146"/>
      <c r="C75" s="146"/>
      <c r="D75" s="146"/>
      <c r="E75" s="146"/>
      <c r="F75" s="146"/>
      <c r="G75" s="146"/>
      <c r="H75" s="146"/>
      <c r="I75" s="146"/>
      <c r="J75" s="146"/>
    </row>
    <row r="76" spans="2:10" x14ac:dyDescent="0.2">
      <c r="B76" s="146"/>
      <c r="C76" s="146"/>
      <c r="D76" s="146"/>
      <c r="E76" s="146"/>
      <c r="F76" s="146"/>
      <c r="G76" s="146"/>
      <c r="H76" s="146"/>
      <c r="I76" s="146"/>
      <c r="J76" s="146"/>
    </row>
    <row r="77" spans="2:10" x14ac:dyDescent="0.2">
      <c r="B77" s="146"/>
      <c r="C77" s="146"/>
      <c r="D77" s="146"/>
      <c r="E77" s="146"/>
      <c r="F77" s="146"/>
      <c r="G77" s="146"/>
      <c r="H77" s="146"/>
      <c r="I77" s="146"/>
      <c r="J77" s="146"/>
    </row>
    <row r="78" spans="2:10" x14ac:dyDescent="0.2">
      <c r="B78" s="146"/>
      <c r="C78" s="146"/>
      <c r="D78" s="146"/>
      <c r="E78" s="146"/>
      <c r="F78" s="146"/>
      <c r="G78" s="146"/>
      <c r="H78" s="146"/>
      <c r="I78" s="146"/>
      <c r="J78" s="146"/>
    </row>
    <row r="79" spans="2:10" x14ac:dyDescent="0.2">
      <c r="B79" s="146"/>
      <c r="C79" s="146"/>
      <c r="D79" s="146"/>
      <c r="E79" s="146"/>
      <c r="F79" s="146"/>
      <c r="G79" s="146"/>
      <c r="H79" s="146"/>
      <c r="I79" s="146"/>
      <c r="J79" s="146"/>
    </row>
    <row r="80" spans="2:10" x14ac:dyDescent="0.2">
      <c r="B80" s="146"/>
      <c r="C80" s="146"/>
      <c r="D80" s="146"/>
      <c r="E80" s="146"/>
      <c r="F80" s="146"/>
      <c r="G80" s="146"/>
      <c r="H80" s="146"/>
      <c r="I80" s="146"/>
      <c r="J80" s="146"/>
    </row>
    <row r="81" spans="2:10" x14ac:dyDescent="0.2">
      <c r="B81" s="146"/>
      <c r="C81" s="146"/>
      <c r="D81" s="146"/>
      <c r="E81" s="146"/>
      <c r="F81" s="146"/>
      <c r="G81" s="146"/>
      <c r="H81" s="146"/>
      <c r="I81" s="146"/>
      <c r="J81" s="146"/>
    </row>
    <row r="82" spans="2:10" x14ac:dyDescent="0.2">
      <c r="B82" s="146"/>
      <c r="C82" s="146"/>
      <c r="D82" s="146"/>
      <c r="E82" s="146"/>
      <c r="F82" s="146"/>
      <c r="G82" s="146"/>
      <c r="H82" s="146"/>
      <c r="I82" s="146"/>
      <c r="J82" s="146"/>
    </row>
    <row r="83" spans="2:10" x14ac:dyDescent="0.2">
      <c r="B83" s="146"/>
      <c r="C83" s="146"/>
      <c r="D83" s="146"/>
      <c r="E83" s="146"/>
      <c r="F83" s="146"/>
      <c r="G83" s="146"/>
      <c r="H83" s="146"/>
      <c r="I83" s="146"/>
      <c r="J83" s="146"/>
    </row>
    <row r="84" spans="2:10" x14ac:dyDescent="0.2">
      <c r="B84" s="146"/>
      <c r="C84" s="146"/>
      <c r="D84" s="146"/>
      <c r="E84" s="146"/>
      <c r="F84" s="146"/>
      <c r="G84" s="146"/>
      <c r="H84" s="146"/>
      <c r="I84" s="146"/>
      <c r="J84" s="146"/>
    </row>
    <row r="85" spans="2:10" x14ac:dyDescent="0.2">
      <c r="B85" s="146"/>
      <c r="C85" s="146"/>
      <c r="D85" s="146"/>
      <c r="E85" s="146"/>
      <c r="F85" s="146"/>
      <c r="G85" s="146"/>
      <c r="H85" s="146"/>
      <c r="I85" s="146"/>
      <c r="J85" s="146"/>
    </row>
    <row r="86" spans="2:10" x14ac:dyDescent="0.2">
      <c r="B86" s="146"/>
      <c r="C86" s="146"/>
      <c r="D86" s="146"/>
      <c r="E86" s="146"/>
      <c r="F86" s="146"/>
      <c r="G86" s="146"/>
      <c r="H86" s="146"/>
      <c r="I86" s="146"/>
      <c r="J86" s="146"/>
    </row>
    <row r="87" spans="2:10" x14ac:dyDescent="0.2">
      <c r="B87" s="146"/>
      <c r="C87" s="146"/>
      <c r="D87" s="146"/>
      <c r="E87" s="146"/>
      <c r="F87" s="146"/>
      <c r="G87" s="146"/>
      <c r="H87" s="146"/>
      <c r="I87" s="146"/>
      <c r="J87" s="146"/>
    </row>
    <row r="88" spans="2:10" x14ac:dyDescent="0.2">
      <c r="B88" s="146"/>
      <c r="C88" s="146"/>
      <c r="D88" s="146"/>
      <c r="E88" s="146"/>
      <c r="F88" s="146"/>
      <c r="G88" s="146"/>
      <c r="H88" s="146"/>
      <c r="I88" s="146"/>
      <c r="J88" s="146"/>
    </row>
    <row r="89" spans="2:10" x14ac:dyDescent="0.2">
      <c r="B89" s="146"/>
      <c r="C89" s="146"/>
      <c r="D89" s="146"/>
      <c r="E89" s="146"/>
      <c r="F89" s="146"/>
      <c r="G89" s="146"/>
      <c r="H89" s="146"/>
      <c r="I89" s="146"/>
      <c r="J89" s="146"/>
    </row>
    <row r="90" spans="2:10" x14ac:dyDescent="0.2">
      <c r="B90" s="146"/>
      <c r="C90" s="146"/>
      <c r="D90" s="146"/>
      <c r="E90" s="146"/>
      <c r="F90" s="146"/>
      <c r="G90" s="146"/>
      <c r="H90" s="146"/>
      <c r="I90" s="146"/>
      <c r="J90" s="146"/>
    </row>
    <row r="91" spans="2:10" x14ac:dyDescent="0.2">
      <c r="B91" s="146"/>
      <c r="C91" s="146"/>
      <c r="D91" s="146"/>
      <c r="E91" s="146"/>
      <c r="F91" s="146"/>
      <c r="G91" s="146"/>
      <c r="H91" s="146"/>
      <c r="I91" s="146"/>
      <c r="J91" s="146"/>
    </row>
    <row r="92" spans="2:10" x14ac:dyDescent="0.2">
      <c r="B92" s="146"/>
      <c r="C92" s="146"/>
      <c r="D92" s="146"/>
      <c r="E92" s="146"/>
      <c r="F92" s="146"/>
      <c r="G92" s="146"/>
      <c r="H92" s="146"/>
      <c r="I92" s="146"/>
      <c r="J92" s="146"/>
    </row>
    <row r="93" spans="2:10" x14ac:dyDescent="0.2">
      <c r="B93" s="146"/>
      <c r="C93" s="146"/>
      <c r="D93" s="146"/>
      <c r="E93" s="146"/>
      <c r="F93" s="146"/>
      <c r="G93" s="146"/>
      <c r="H93" s="146"/>
      <c r="I93" s="146"/>
      <c r="J93" s="146"/>
    </row>
    <row r="94" spans="2:10" x14ac:dyDescent="0.2">
      <c r="B94" s="146"/>
      <c r="C94" s="146"/>
      <c r="D94" s="146"/>
      <c r="E94" s="146"/>
      <c r="F94" s="146"/>
      <c r="G94" s="146"/>
      <c r="H94" s="146"/>
      <c r="I94" s="146"/>
      <c r="J94" s="146"/>
    </row>
    <row r="95" spans="2:10" x14ac:dyDescent="0.2">
      <c r="B95" s="146"/>
      <c r="C95" s="146"/>
      <c r="D95" s="146"/>
      <c r="E95" s="146"/>
      <c r="F95" s="146"/>
      <c r="G95" s="146"/>
      <c r="H95" s="146"/>
      <c r="I95" s="146"/>
      <c r="J95" s="146"/>
    </row>
    <row r="96" spans="2:10" x14ac:dyDescent="0.2">
      <c r="B96" s="146"/>
      <c r="C96" s="146"/>
      <c r="D96" s="146"/>
      <c r="E96" s="146"/>
      <c r="F96" s="146"/>
      <c r="G96" s="146"/>
      <c r="H96" s="146"/>
      <c r="I96" s="146"/>
      <c r="J96" s="146"/>
    </row>
    <row r="97" spans="2:10" x14ac:dyDescent="0.2">
      <c r="B97" s="146"/>
      <c r="C97" s="146"/>
      <c r="D97" s="146"/>
      <c r="E97" s="146"/>
      <c r="F97" s="146"/>
      <c r="G97" s="146"/>
      <c r="H97" s="146"/>
      <c r="I97" s="146"/>
      <c r="J97" s="146"/>
    </row>
    <row r="98" spans="2:10" x14ac:dyDescent="0.2">
      <c r="B98" s="146"/>
      <c r="C98" s="146"/>
      <c r="D98" s="146"/>
      <c r="E98" s="146"/>
      <c r="F98" s="146"/>
      <c r="G98" s="146"/>
      <c r="H98" s="146"/>
      <c r="I98" s="146"/>
      <c r="J98" s="146"/>
    </row>
    <row r="99" spans="2:10" x14ac:dyDescent="0.2">
      <c r="B99" s="146"/>
      <c r="C99" s="146"/>
      <c r="D99" s="146"/>
      <c r="E99" s="146"/>
      <c r="F99" s="146"/>
      <c r="G99" s="146"/>
      <c r="H99" s="146"/>
      <c r="I99" s="146"/>
      <c r="J99" s="146"/>
    </row>
    <row r="100" spans="2:10" x14ac:dyDescent="0.2">
      <c r="B100" s="146"/>
      <c r="C100" s="146"/>
      <c r="D100" s="146"/>
      <c r="E100" s="146"/>
      <c r="F100" s="146"/>
      <c r="G100" s="146"/>
      <c r="H100" s="146"/>
      <c r="I100" s="146"/>
      <c r="J100" s="146"/>
    </row>
    <row r="101" spans="2:10" x14ac:dyDescent="0.2">
      <c r="B101" s="146"/>
      <c r="C101" s="146"/>
      <c r="D101" s="146"/>
      <c r="E101" s="146"/>
      <c r="F101" s="146"/>
      <c r="G101" s="146"/>
      <c r="H101" s="146"/>
      <c r="I101" s="146"/>
      <c r="J101" s="146"/>
    </row>
    <row r="102" spans="2:10" x14ac:dyDescent="0.2">
      <c r="B102" s="146"/>
      <c r="C102" s="146"/>
      <c r="D102" s="146"/>
      <c r="E102" s="146"/>
      <c r="F102" s="146"/>
      <c r="G102" s="146"/>
      <c r="H102" s="146"/>
      <c r="I102" s="146"/>
      <c r="J102" s="146"/>
    </row>
    <row r="103" spans="2:10" x14ac:dyDescent="0.2">
      <c r="B103" s="146"/>
      <c r="C103" s="146"/>
      <c r="D103" s="146"/>
      <c r="E103" s="146"/>
      <c r="F103" s="146"/>
      <c r="G103" s="146"/>
      <c r="H103" s="146"/>
      <c r="I103" s="146"/>
      <c r="J103" s="146"/>
    </row>
    <row r="104" spans="2:10" x14ac:dyDescent="0.2">
      <c r="B104" s="146"/>
      <c r="C104" s="146"/>
      <c r="D104" s="146"/>
      <c r="E104" s="146"/>
      <c r="F104" s="146"/>
      <c r="G104" s="146"/>
      <c r="H104" s="146"/>
      <c r="I104" s="146"/>
      <c r="J104" s="146"/>
    </row>
    <row r="105" spans="2:10" x14ac:dyDescent="0.2">
      <c r="B105" s="146"/>
      <c r="C105" s="146"/>
      <c r="D105" s="146"/>
      <c r="E105" s="146"/>
      <c r="F105" s="146"/>
      <c r="G105" s="146"/>
      <c r="H105" s="146"/>
      <c r="I105" s="146"/>
      <c r="J105" s="146"/>
    </row>
    <row r="106" spans="2:10" x14ac:dyDescent="0.2">
      <c r="B106" s="146"/>
      <c r="C106" s="146"/>
      <c r="D106" s="146"/>
      <c r="E106" s="146"/>
      <c r="F106" s="146"/>
      <c r="G106" s="146"/>
      <c r="H106" s="146"/>
      <c r="I106" s="146"/>
      <c r="J106" s="146"/>
    </row>
    <row r="107" spans="2:10" x14ac:dyDescent="0.2">
      <c r="B107" s="146"/>
      <c r="C107" s="146"/>
      <c r="D107" s="146"/>
      <c r="E107" s="146"/>
      <c r="F107" s="146"/>
      <c r="G107" s="146"/>
      <c r="H107" s="146"/>
      <c r="I107" s="146"/>
      <c r="J107" s="146"/>
    </row>
    <row r="108" spans="2:10" x14ac:dyDescent="0.2">
      <c r="B108" s="146"/>
      <c r="C108" s="146"/>
      <c r="D108" s="146"/>
      <c r="E108" s="146"/>
      <c r="F108" s="146"/>
      <c r="G108" s="146"/>
      <c r="H108" s="146"/>
      <c r="I108" s="146"/>
      <c r="J108" s="146"/>
    </row>
    <row r="109" spans="2:10" x14ac:dyDescent="0.2">
      <c r="B109" s="146"/>
      <c r="C109" s="146"/>
      <c r="D109" s="146"/>
      <c r="E109" s="146"/>
      <c r="F109" s="146"/>
      <c r="G109" s="146"/>
      <c r="H109" s="146"/>
      <c r="I109" s="146"/>
      <c r="J109" s="146"/>
    </row>
    <row r="110" spans="2:10" x14ac:dyDescent="0.2">
      <c r="B110" s="146"/>
      <c r="C110" s="146"/>
      <c r="D110" s="146"/>
      <c r="E110" s="146"/>
      <c r="F110" s="146"/>
      <c r="G110" s="146"/>
      <c r="H110" s="146"/>
      <c r="I110" s="146"/>
      <c r="J110" s="146"/>
    </row>
    <row r="111" spans="2:10" x14ac:dyDescent="0.2">
      <c r="B111" s="146"/>
      <c r="C111" s="146"/>
      <c r="D111" s="146"/>
      <c r="E111" s="146"/>
      <c r="F111" s="146"/>
      <c r="G111" s="146"/>
      <c r="H111" s="146"/>
      <c r="I111" s="146"/>
      <c r="J111" s="146"/>
    </row>
    <row r="112" spans="2:10" x14ac:dyDescent="0.2">
      <c r="B112" s="146"/>
      <c r="C112" s="146"/>
      <c r="D112" s="146"/>
      <c r="E112" s="146"/>
      <c r="F112" s="146"/>
      <c r="G112" s="146"/>
      <c r="H112" s="146"/>
      <c r="I112" s="146"/>
      <c r="J112" s="146"/>
    </row>
    <row r="113" spans="2:10" x14ac:dyDescent="0.2">
      <c r="B113" s="146"/>
      <c r="C113" s="146"/>
      <c r="D113" s="146"/>
      <c r="E113" s="146"/>
      <c r="F113" s="146"/>
      <c r="G113" s="146"/>
      <c r="H113" s="146"/>
      <c r="I113" s="146"/>
      <c r="J113" s="146"/>
    </row>
    <row r="114" spans="2:10" x14ac:dyDescent="0.2">
      <c r="B114" s="146"/>
      <c r="C114" s="146"/>
      <c r="D114" s="146"/>
      <c r="E114" s="146"/>
      <c r="F114" s="146"/>
      <c r="G114" s="146"/>
      <c r="H114" s="146"/>
      <c r="I114" s="146"/>
      <c r="J114" s="146"/>
    </row>
    <row r="115" spans="2:10" x14ac:dyDescent="0.2">
      <c r="B115" s="146"/>
      <c r="C115" s="146"/>
      <c r="D115" s="146"/>
      <c r="E115" s="146"/>
      <c r="F115" s="146"/>
      <c r="G115" s="146"/>
      <c r="H115" s="146"/>
      <c r="I115" s="146"/>
      <c r="J115" s="146"/>
    </row>
    <row r="116" spans="2:10" x14ac:dyDescent="0.2">
      <c r="B116" s="146"/>
      <c r="C116" s="146"/>
      <c r="D116" s="146"/>
      <c r="E116" s="146"/>
      <c r="F116" s="146"/>
      <c r="G116" s="146"/>
      <c r="H116" s="146"/>
      <c r="I116" s="146"/>
      <c r="J116" s="146"/>
    </row>
    <row r="117" spans="2:10" x14ac:dyDescent="0.2">
      <c r="B117" s="146"/>
      <c r="C117" s="146"/>
      <c r="D117" s="146"/>
      <c r="E117" s="146"/>
      <c r="F117" s="146"/>
      <c r="G117" s="146"/>
      <c r="H117" s="146"/>
      <c r="I117" s="146"/>
      <c r="J117" s="146"/>
    </row>
    <row r="118" spans="2:10" x14ac:dyDescent="0.2">
      <c r="B118" s="146"/>
      <c r="C118" s="146"/>
      <c r="D118" s="146"/>
      <c r="E118" s="146"/>
      <c r="F118" s="146"/>
      <c r="G118" s="146"/>
      <c r="H118" s="146"/>
      <c r="I118" s="146"/>
      <c r="J118" s="146"/>
    </row>
    <row r="119" spans="2:10" x14ac:dyDescent="0.2">
      <c r="B119" s="146"/>
      <c r="C119" s="146"/>
      <c r="D119" s="146"/>
      <c r="E119" s="146"/>
      <c r="F119" s="146"/>
      <c r="G119" s="146"/>
      <c r="H119" s="146"/>
      <c r="I119" s="146"/>
      <c r="J119" s="146"/>
    </row>
    <row r="120" spans="2:10" x14ac:dyDescent="0.2">
      <c r="B120" s="146"/>
      <c r="C120" s="146"/>
      <c r="D120" s="146"/>
      <c r="E120" s="146"/>
      <c r="F120" s="146"/>
      <c r="G120" s="146"/>
      <c r="H120" s="146"/>
      <c r="I120" s="146"/>
      <c r="J120" s="146"/>
    </row>
    <row r="121" spans="2:10" x14ac:dyDescent="0.2">
      <c r="B121" s="146"/>
      <c r="C121" s="146"/>
      <c r="D121" s="146"/>
      <c r="E121" s="146"/>
      <c r="F121" s="146"/>
      <c r="G121" s="146"/>
      <c r="H121" s="146"/>
      <c r="I121" s="146"/>
      <c r="J121" s="146"/>
    </row>
    <row r="122" spans="2:10" x14ac:dyDescent="0.2">
      <c r="B122" s="146"/>
      <c r="C122" s="146"/>
      <c r="D122" s="146"/>
      <c r="E122" s="146"/>
      <c r="F122" s="146"/>
      <c r="G122" s="146"/>
      <c r="H122" s="146"/>
      <c r="I122" s="146"/>
      <c r="J122" s="146"/>
    </row>
    <row r="123" spans="2:10" x14ac:dyDescent="0.2">
      <c r="B123" s="146"/>
      <c r="C123" s="146"/>
      <c r="D123" s="146"/>
      <c r="E123" s="146"/>
      <c r="F123" s="146"/>
      <c r="G123" s="146"/>
      <c r="H123" s="146"/>
      <c r="I123" s="146"/>
      <c r="J123" s="146"/>
    </row>
    <row r="124" spans="2:10" x14ac:dyDescent="0.2">
      <c r="B124" s="146"/>
      <c r="C124" s="146"/>
      <c r="D124" s="146"/>
      <c r="E124" s="146"/>
      <c r="F124" s="146"/>
      <c r="G124" s="146"/>
      <c r="H124" s="146"/>
      <c r="I124" s="146"/>
      <c r="J124" s="146"/>
    </row>
    <row r="125" spans="2:10" x14ac:dyDescent="0.2">
      <c r="B125" s="146"/>
      <c r="C125" s="146"/>
      <c r="D125" s="146"/>
      <c r="E125" s="146"/>
      <c r="F125" s="146"/>
      <c r="G125" s="146"/>
      <c r="H125" s="146"/>
      <c r="I125" s="146"/>
      <c r="J125" s="146"/>
    </row>
    <row r="126" spans="2:10" x14ac:dyDescent="0.2">
      <c r="B126" s="146"/>
      <c r="C126" s="146"/>
      <c r="D126" s="146"/>
      <c r="E126" s="146"/>
      <c r="F126" s="146"/>
      <c r="G126" s="146"/>
      <c r="H126" s="146"/>
      <c r="I126" s="146"/>
      <c r="J126" s="146"/>
    </row>
    <row r="127" spans="2:10" x14ac:dyDescent="0.2">
      <c r="B127" s="146"/>
      <c r="C127" s="146"/>
      <c r="D127" s="146"/>
      <c r="E127" s="146"/>
      <c r="F127" s="146"/>
      <c r="G127" s="146"/>
      <c r="H127" s="146"/>
      <c r="I127" s="146"/>
      <c r="J127" s="146"/>
    </row>
    <row r="128" spans="2:10" x14ac:dyDescent="0.2">
      <c r="B128" s="146"/>
      <c r="C128" s="146"/>
      <c r="D128" s="146"/>
      <c r="E128" s="146"/>
      <c r="F128" s="146"/>
      <c r="G128" s="146"/>
      <c r="H128" s="146"/>
      <c r="I128" s="146"/>
      <c r="J128" s="146"/>
    </row>
    <row r="129" spans="2:10" x14ac:dyDescent="0.2">
      <c r="B129" s="146"/>
      <c r="C129" s="146"/>
      <c r="D129" s="146"/>
      <c r="E129" s="146"/>
      <c r="F129" s="146"/>
      <c r="G129" s="146"/>
      <c r="H129" s="146"/>
      <c r="I129" s="146"/>
      <c r="J129" s="146"/>
    </row>
    <row r="130" spans="2:10" x14ac:dyDescent="0.2">
      <c r="B130" s="146"/>
      <c r="C130" s="146"/>
      <c r="D130" s="146"/>
      <c r="E130" s="146"/>
      <c r="F130" s="146"/>
      <c r="G130" s="146"/>
      <c r="H130" s="146"/>
      <c r="I130" s="146"/>
      <c r="J130" s="146"/>
    </row>
    <row r="131" spans="2:10" x14ac:dyDescent="0.2">
      <c r="B131" s="146"/>
      <c r="C131" s="146"/>
      <c r="D131" s="146"/>
      <c r="E131" s="146"/>
      <c r="F131" s="146"/>
      <c r="G131" s="146"/>
      <c r="H131" s="146"/>
      <c r="I131" s="146"/>
      <c r="J131" s="146"/>
    </row>
    <row r="132" spans="2:10" x14ac:dyDescent="0.2">
      <c r="B132" s="146"/>
      <c r="C132" s="146"/>
      <c r="D132" s="146"/>
      <c r="E132" s="146"/>
      <c r="F132" s="146"/>
      <c r="G132" s="146"/>
      <c r="H132" s="146"/>
      <c r="I132" s="146"/>
      <c r="J132" s="146"/>
    </row>
    <row r="133" spans="2:10" x14ac:dyDescent="0.2">
      <c r="B133" s="146"/>
      <c r="C133" s="146"/>
      <c r="D133" s="146"/>
      <c r="E133" s="146"/>
      <c r="F133" s="146"/>
      <c r="G133" s="146"/>
      <c r="H133" s="146"/>
      <c r="I133" s="146"/>
      <c r="J133" s="146"/>
    </row>
    <row r="134" spans="2:10" x14ac:dyDescent="0.2">
      <c r="B134" s="146"/>
      <c r="C134" s="146"/>
      <c r="D134" s="146"/>
      <c r="E134" s="146"/>
      <c r="F134" s="146"/>
      <c r="G134" s="146"/>
      <c r="H134" s="146"/>
      <c r="I134" s="146"/>
      <c r="J134" s="146"/>
    </row>
    <row r="135" spans="2:10" x14ac:dyDescent="0.2">
      <c r="B135" s="146"/>
      <c r="C135" s="146"/>
      <c r="D135" s="146"/>
      <c r="E135" s="146"/>
      <c r="F135" s="146"/>
      <c r="G135" s="146"/>
      <c r="H135" s="146"/>
      <c r="I135" s="146"/>
      <c r="J135" s="146"/>
    </row>
    <row r="136" spans="2:10" x14ac:dyDescent="0.2">
      <c r="B136" s="146"/>
      <c r="C136" s="146"/>
      <c r="D136" s="146"/>
      <c r="E136" s="146"/>
      <c r="F136" s="146"/>
      <c r="G136" s="146"/>
      <c r="H136" s="146"/>
      <c r="I136" s="146"/>
      <c r="J136" s="146"/>
    </row>
    <row r="137" spans="2:10" x14ac:dyDescent="0.2">
      <c r="B137" s="146"/>
      <c r="C137" s="146"/>
      <c r="D137" s="146"/>
      <c r="E137" s="146"/>
      <c r="F137" s="146"/>
      <c r="G137" s="146"/>
      <c r="H137" s="146"/>
      <c r="I137" s="146"/>
      <c r="J137" s="146"/>
    </row>
    <row r="138" spans="2:10" x14ac:dyDescent="0.2">
      <c r="B138" s="146"/>
      <c r="C138" s="146"/>
      <c r="D138" s="146"/>
      <c r="E138" s="146"/>
      <c r="F138" s="146"/>
      <c r="G138" s="146"/>
      <c r="H138" s="146"/>
      <c r="I138" s="146"/>
      <c r="J138" s="146"/>
    </row>
    <row r="139" spans="2:10" x14ac:dyDescent="0.2">
      <c r="B139" s="146"/>
      <c r="C139" s="146"/>
      <c r="D139" s="146"/>
      <c r="E139" s="146"/>
      <c r="F139" s="146"/>
      <c r="G139" s="146"/>
      <c r="H139" s="146"/>
      <c r="I139" s="146"/>
      <c r="J139" s="146"/>
    </row>
    <row r="140" spans="2:10" x14ac:dyDescent="0.2">
      <c r="B140" s="146"/>
      <c r="C140" s="146"/>
      <c r="D140" s="146"/>
      <c r="E140" s="146"/>
      <c r="F140" s="146"/>
      <c r="G140" s="146"/>
      <c r="H140" s="146"/>
      <c r="I140" s="146"/>
      <c r="J140" s="146"/>
    </row>
    <row r="141" spans="2:10" x14ac:dyDescent="0.2">
      <c r="B141" s="146"/>
      <c r="C141" s="146"/>
      <c r="D141" s="146"/>
      <c r="E141" s="146"/>
      <c r="F141" s="146"/>
      <c r="G141" s="146"/>
      <c r="H141" s="146"/>
      <c r="I141" s="146"/>
      <c r="J141" s="146"/>
    </row>
    <row r="142" spans="2:10" x14ac:dyDescent="0.2">
      <c r="B142" s="146"/>
      <c r="C142" s="146"/>
      <c r="D142" s="146"/>
      <c r="E142" s="146"/>
      <c r="F142" s="146"/>
      <c r="G142" s="146"/>
      <c r="H142" s="146"/>
      <c r="I142" s="146"/>
      <c r="J142" s="146"/>
    </row>
    <row r="143" spans="2:10" x14ac:dyDescent="0.2">
      <c r="B143" s="146"/>
      <c r="C143" s="146"/>
      <c r="D143" s="146"/>
      <c r="E143" s="146"/>
      <c r="F143" s="146"/>
      <c r="G143" s="146"/>
      <c r="H143" s="146"/>
      <c r="I143" s="146"/>
      <c r="J143" s="146"/>
    </row>
    <row r="144" spans="2:10" x14ac:dyDescent="0.2">
      <c r="B144" s="146"/>
      <c r="C144" s="146"/>
      <c r="D144" s="146"/>
      <c r="E144" s="146"/>
      <c r="F144" s="146"/>
      <c r="G144" s="146"/>
      <c r="H144" s="146"/>
      <c r="I144" s="146"/>
      <c r="J144" s="146"/>
    </row>
    <row r="145" spans="2:10" x14ac:dyDescent="0.2">
      <c r="B145" s="146"/>
      <c r="C145" s="146"/>
      <c r="D145" s="146"/>
      <c r="E145" s="146"/>
      <c r="F145" s="146"/>
      <c r="G145" s="146"/>
      <c r="H145" s="146"/>
      <c r="I145" s="146"/>
      <c r="J145" s="146"/>
    </row>
    <row r="146" spans="2:10" x14ac:dyDescent="0.2">
      <c r="B146" s="146"/>
      <c r="C146" s="146"/>
      <c r="D146" s="146"/>
      <c r="E146" s="146"/>
      <c r="F146" s="146"/>
      <c r="G146" s="146"/>
      <c r="H146" s="146"/>
      <c r="I146" s="146"/>
      <c r="J146" s="146"/>
    </row>
    <row r="147" spans="2:10" x14ac:dyDescent="0.2">
      <c r="B147" s="146"/>
      <c r="C147" s="146"/>
      <c r="D147" s="146"/>
      <c r="E147" s="146"/>
      <c r="F147" s="146"/>
      <c r="G147" s="146"/>
      <c r="H147" s="146"/>
      <c r="I147" s="146"/>
      <c r="J147" s="146"/>
    </row>
    <row r="148" spans="2:10" x14ac:dyDescent="0.2">
      <c r="B148" s="146"/>
      <c r="C148" s="146"/>
      <c r="D148" s="146"/>
      <c r="E148" s="146"/>
      <c r="F148" s="146"/>
      <c r="G148" s="146"/>
      <c r="H148" s="146"/>
      <c r="I148" s="146"/>
      <c r="J148" s="146"/>
    </row>
    <row r="149" spans="2:10" x14ac:dyDescent="0.2">
      <c r="B149" s="146"/>
      <c r="C149" s="146"/>
      <c r="D149" s="146"/>
      <c r="E149" s="146"/>
      <c r="F149" s="146"/>
      <c r="G149" s="146"/>
      <c r="H149" s="146"/>
      <c r="I149" s="146"/>
      <c r="J149" s="146"/>
    </row>
    <row r="150" spans="2:10" x14ac:dyDescent="0.2">
      <c r="B150" s="146"/>
      <c r="C150" s="146"/>
      <c r="D150" s="146"/>
      <c r="E150" s="146"/>
      <c r="F150" s="146"/>
      <c r="G150" s="146"/>
      <c r="H150" s="146"/>
      <c r="I150" s="146"/>
      <c r="J150" s="146"/>
    </row>
    <row r="151" spans="2:10" x14ac:dyDescent="0.2">
      <c r="B151" s="146"/>
      <c r="C151" s="146"/>
      <c r="D151" s="146"/>
      <c r="E151" s="146"/>
      <c r="F151" s="146"/>
      <c r="G151" s="146"/>
      <c r="H151" s="146"/>
      <c r="I151" s="146"/>
      <c r="J151" s="146"/>
    </row>
    <row r="152" spans="2:10" x14ac:dyDescent="0.2">
      <c r="B152" s="146"/>
      <c r="C152" s="146"/>
      <c r="D152" s="146"/>
      <c r="E152" s="146"/>
      <c r="F152" s="146"/>
      <c r="G152" s="146"/>
      <c r="H152" s="146"/>
      <c r="I152" s="146"/>
      <c r="J152" s="146"/>
    </row>
    <row r="153" spans="2:10" x14ac:dyDescent="0.2">
      <c r="B153" s="146"/>
      <c r="C153" s="146"/>
      <c r="D153" s="146"/>
      <c r="E153" s="146"/>
      <c r="F153" s="146"/>
      <c r="G153" s="146"/>
      <c r="H153" s="146"/>
      <c r="I153" s="146"/>
      <c r="J153" s="146"/>
    </row>
    <row r="154" spans="2:10" x14ac:dyDescent="0.2">
      <c r="B154" s="146"/>
      <c r="C154" s="146"/>
      <c r="D154" s="146"/>
      <c r="E154" s="146"/>
      <c r="F154" s="146"/>
      <c r="G154" s="146"/>
      <c r="H154" s="146"/>
      <c r="I154" s="146"/>
      <c r="J154" s="146"/>
    </row>
    <row r="155" spans="2:10" x14ac:dyDescent="0.2">
      <c r="B155" s="146"/>
      <c r="C155" s="146"/>
      <c r="D155" s="146"/>
      <c r="E155" s="146"/>
      <c r="F155" s="146"/>
      <c r="G155" s="146"/>
      <c r="H155" s="146"/>
      <c r="I155" s="146"/>
      <c r="J155" s="146"/>
    </row>
    <row r="156" spans="2:10" x14ac:dyDescent="0.2">
      <c r="B156" s="146"/>
      <c r="C156" s="146"/>
      <c r="D156" s="146"/>
      <c r="E156" s="146"/>
      <c r="F156" s="146"/>
      <c r="G156" s="146"/>
      <c r="H156" s="146"/>
      <c r="I156" s="146"/>
      <c r="J156" s="146"/>
    </row>
    <row r="157" spans="2:10" x14ac:dyDescent="0.2">
      <c r="B157" s="146"/>
      <c r="C157" s="146"/>
      <c r="D157" s="146"/>
      <c r="E157" s="146"/>
      <c r="F157" s="146"/>
      <c r="G157" s="146"/>
      <c r="H157" s="146"/>
      <c r="I157" s="146"/>
      <c r="J157" s="146"/>
    </row>
    <row r="158" spans="2:10" x14ac:dyDescent="0.2">
      <c r="B158" s="146"/>
      <c r="C158" s="146"/>
      <c r="D158" s="146"/>
      <c r="E158" s="146"/>
      <c r="F158" s="146"/>
      <c r="G158" s="146"/>
      <c r="H158" s="146"/>
      <c r="I158" s="146"/>
      <c r="J158" s="146"/>
    </row>
    <row r="159" spans="2:10" x14ac:dyDescent="0.2">
      <c r="B159" s="146"/>
      <c r="C159" s="146"/>
      <c r="D159" s="146"/>
      <c r="E159" s="146"/>
      <c r="F159" s="146"/>
      <c r="G159" s="146"/>
      <c r="H159" s="146"/>
      <c r="I159" s="146"/>
      <c r="J159" s="146"/>
    </row>
    <row r="160" spans="2:10" x14ac:dyDescent="0.2">
      <c r="B160" s="146"/>
      <c r="C160" s="146"/>
      <c r="D160" s="146"/>
      <c r="E160" s="146"/>
      <c r="F160" s="146"/>
      <c r="G160" s="146"/>
      <c r="H160" s="146"/>
      <c r="I160" s="146"/>
      <c r="J160" s="146"/>
    </row>
    <row r="161" spans="2:10" x14ac:dyDescent="0.2">
      <c r="B161" s="146"/>
      <c r="C161" s="146"/>
      <c r="D161" s="146"/>
      <c r="E161" s="146"/>
      <c r="F161" s="146"/>
      <c r="G161" s="146"/>
      <c r="H161" s="146"/>
      <c r="I161" s="146"/>
      <c r="J161" s="146"/>
    </row>
    <row r="162" spans="2:10" x14ac:dyDescent="0.2">
      <c r="B162" s="146"/>
      <c r="C162" s="146"/>
      <c r="D162" s="146"/>
      <c r="E162" s="146"/>
      <c r="F162" s="146"/>
      <c r="G162" s="146"/>
      <c r="H162" s="146"/>
      <c r="I162" s="146"/>
      <c r="J162" s="146"/>
    </row>
    <row r="163" spans="2:10" x14ac:dyDescent="0.2">
      <c r="B163" s="146"/>
      <c r="C163" s="146"/>
      <c r="D163" s="146"/>
      <c r="E163" s="146"/>
      <c r="F163" s="146"/>
      <c r="G163" s="146"/>
      <c r="H163" s="146"/>
      <c r="I163" s="146"/>
      <c r="J163" s="146"/>
    </row>
    <row r="164" spans="2:10" x14ac:dyDescent="0.2">
      <c r="B164" s="146"/>
      <c r="C164" s="146"/>
      <c r="D164" s="146"/>
      <c r="E164" s="146"/>
      <c r="F164" s="146"/>
      <c r="G164" s="146"/>
      <c r="H164" s="146"/>
      <c r="I164" s="146"/>
      <c r="J164" s="146"/>
    </row>
    <row r="165" spans="2:10" x14ac:dyDescent="0.2">
      <c r="B165" s="146"/>
      <c r="C165" s="146"/>
      <c r="D165" s="146"/>
      <c r="E165" s="146"/>
      <c r="F165" s="146"/>
      <c r="G165" s="146"/>
      <c r="H165" s="146"/>
      <c r="I165" s="146"/>
      <c r="J165" s="146"/>
    </row>
    <row r="166" spans="2:10" x14ac:dyDescent="0.2">
      <c r="B166" s="146"/>
      <c r="C166" s="146"/>
      <c r="D166" s="146"/>
      <c r="E166" s="146"/>
      <c r="F166" s="146"/>
      <c r="G166" s="146"/>
      <c r="H166" s="146"/>
      <c r="I166" s="146"/>
      <c r="J166" s="146"/>
    </row>
    <row r="167" spans="2:10" x14ac:dyDescent="0.2">
      <c r="B167" s="146"/>
      <c r="C167" s="146"/>
      <c r="D167" s="146"/>
      <c r="E167" s="146"/>
      <c r="F167" s="146"/>
      <c r="G167" s="146"/>
      <c r="H167" s="146"/>
      <c r="I167" s="146"/>
      <c r="J167" s="146"/>
    </row>
    <row r="168" spans="2:10" x14ac:dyDescent="0.2">
      <c r="B168" s="146"/>
      <c r="C168" s="146"/>
      <c r="D168" s="146"/>
      <c r="E168" s="146"/>
      <c r="F168" s="146"/>
      <c r="G168" s="146"/>
      <c r="H168" s="146"/>
      <c r="I168" s="146"/>
      <c r="J168" s="146"/>
    </row>
    <row r="169" spans="2:10" x14ac:dyDescent="0.2">
      <c r="B169" s="146"/>
      <c r="C169" s="146"/>
      <c r="D169" s="146"/>
      <c r="E169" s="146"/>
      <c r="F169" s="146"/>
      <c r="G169" s="146"/>
      <c r="H169" s="146"/>
      <c r="I169" s="146"/>
      <c r="J169" s="146"/>
    </row>
    <row r="170" spans="2:10" x14ac:dyDescent="0.2">
      <c r="B170" s="146"/>
      <c r="C170" s="146"/>
      <c r="D170" s="146"/>
      <c r="E170" s="146"/>
      <c r="F170" s="146"/>
      <c r="G170" s="146"/>
      <c r="H170" s="146"/>
      <c r="I170" s="146"/>
      <c r="J170" s="146"/>
    </row>
    <row r="171" spans="2:10" x14ac:dyDescent="0.2">
      <c r="B171" s="146"/>
      <c r="C171" s="146"/>
      <c r="D171" s="146"/>
      <c r="E171" s="146"/>
      <c r="F171" s="146"/>
      <c r="G171" s="146"/>
      <c r="H171" s="146"/>
      <c r="I171" s="146"/>
      <c r="J171" s="146"/>
    </row>
    <row r="172" spans="2:10" x14ac:dyDescent="0.2">
      <c r="B172" s="146"/>
      <c r="C172" s="146"/>
      <c r="D172" s="146"/>
      <c r="E172" s="146"/>
      <c r="F172" s="146"/>
      <c r="G172" s="146"/>
      <c r="H172" s="146"/>
      <c r="I172" s="146"/>
      <c r="J172" s="146"/>
    </row>
    <row r="173" spans="2:10" x14ac:dyDescent="0.2">
      <c r="B173" s="146"/>
      <c r="C173" s="146"/>
      <c r="D173" s="146"/>
      <c r="E173" s="146"/>
      <c r="F173" s="146"/>
      <c r="G173" s="146"/>
      <c r="H173" s="146"/>
      <c r="I173" s="146"/>
      <c r="J173" s="146"/>
    </row>
    <row r="174" spans="2:10" x14ac:dyDescent="0.2">
      <c r="B174" s="146"/>
      <c r="C174" s="146"/>
      <c r="D174" s="146"/>
      <c r="E174" s="146"/>
      <c r="F174" s="146"/>
      <c r="G174" s="146"/>
      <c r="H174" s="146"/>
      <c r="I174" s="146"/>
      <c r="J174" s="146"/>
    </row>
    <row r="175" spans="2:10" x14ac:dyDescent="0.2">
      <c r="B175" s="146"/>
      <c r="C175" s="146"/>
      <c r="D175" s="146"/>
      <c r="E175" s="146"/>
      <c r="F175" s="146"/>
      <c r="G175" s="146"/>
      <c r="H175" s="146"/>
      <c r="I175" s="146"/>
      <c r="J175" s="146"/>
    </row>
    <row r="176" spans="2:10" x14ac:dyDescent="0.2">
      <c r="B176" s="146"/>
      <c r="C176" s="146"/>
      <c r="D176" s="146"/>
      <c r="E176" s="146"/>
      <c r="F176" s="146"/>
      <c r="G176" s="146"/>
      <c r="H176" s="146"/>
      <c r="I176" s="146"/>
      <c r="J176" s="146"/>
    </row>
    <row r="177" spans="2:10" x14ac:dyDescent="0.2">
      <c r="B177" s="146"/>
      <c r="C177" s="146"/>
      <c r="D177" s="146"/>
      <c r="E177" s="146"/>
      <c r="F177" s="146"/>
      <c r="G177" s="146"/>
      <c r="H177" s="146"/>
      <c r="I177" s="146"/>
      <c r="J177" s="146"/>
    </row>
    <row r="178" spans="2:10" x14ac:dyDescent="0.2">
      <c r="B178" s="146"/>
      <c r="C178" s="146"/>
      <c r="D178" s="146"/>
      <c r="E178" s="146"/>
      <c r="F178" s="146"/>
      <c r="G178" s="146"/>
      <c r="H178" s="146"/>
      <c r="I178" s="146"/>
      <c r="J178" s="146"/>
    </row>
    <row r="179" spans="2:10" x14ac:dyDescent="0.2">
      <c r="B179" s="146"/>
      <c r="C179" s="146"/>
      <c r="D179" s="146"/>
      <c r="E179" s="146"/>
      <c r="F179" s="146"/>
      <c r="G179" s="146"/>
      <c r="H179" s="146"/>
      <c r="I179" s="146"/>
      <c r="J179" s="146"/>
    </row>
    <row r="180" spans="2:10" x14ac:dyDescent="0.2">
      <c r="B180" s="146"/>
      <c r="C180" s="146"/>
      <c r="D180" s="146"/>
      <c r="E180" s="146"/>
      <c r="F180" s="146"/>
      <c r="G180" s="146"/>
      <c r="H180" s="146"/>
      <c r="I180" s="146"/>
      <c r="J180" s="146"/>
    </row>
    <row r="181" spans="2:10" x14ac:dyDescent="0.2">
      <c r="B181" s="146"/>
      <c r="C181" s="146"/>
      <c r="D181" s="146"/>
      <c r="E181" s="146"/>
      <c r="F181" s="146"/>
      <c r="G181" s="146"/>
      <c r="H181" s="146"/>
      <c r="I181" s="146"/>
      <c r="J181" s="146"/>
    </row>
    <row r="182" spans="2:10" x14ac:dyDescent="0.2">
      <c r="B182" s="146"/>
      <c r="C182" s="146"/>
      <c r="D182" s="146"/>
      <c r="E182" s="146"/>
      <c r="F182" s="146"/>
      <c r="G182" s="146"/>
      <c r="H182" s="146"/>
      <c r="I182" s="146"/>
      <c r="J182" s="146"/>
    </row>
    <row r="183" spans="2:10" x14ac:dyDescent="0.2">
      <c r="B183" s="146"/>
      <c r="C183" s="146"/>
      <c r="D183" s="146"/>
      <c r="E183" s="146"/>
      <c r="F183" s="146"/>
      <c r="G183" s="146"/>
      <c r="H183" s="146"/>
      <c r="I183" s="146"/>
      <c r="J183" s="146"/>
    </row>
    <row r="184" spans="2:10" x14ac:dyDescent="0.2">
      <c r="B184" s="146"/>
      <c r="C184" s="146"/>
      <c r="D184" s="146"/>
      <c r="E184" s="146"/>
      <c r="F184" s="146"/>
      <c r="G184" s="146"/>
      <c r="H184" s="146"/>
      <c r="I184" s="146"/>
      <c r="J184" s="146"/>
    </row>
    <row r="185" spans="2:10" x14ac:dyDescent="0.2">
      <c r="B185" s="146"/>
      <c r="C185" s="146"/>
      <c r="D185" s="146"/>
      <c r="E185" s="146"/>
      <c r="F185" s="146"/>
      <c r="G185" s="146"/>
      <c r="H185" s="146"/>
      <c r="I185" s="146"/>
      <c r="J185" s="146"/>
    </row>
    <row r="186" spans="2:10" x14ac:dyDescent="0.2">
      <c r="B186" s="146"/>
      <c r="C186" s="146"/>
      <c r="D186" s="146"/>
      <c r="E186" s="146"/>
      <c r="F186" s="146"/>
      <c r="G186" s="146"/>
      <c r="H186" s="146"/>
      <c r="I186" s="146"/>
      <c r="J186" s="146"/>
    </row>
    <row r="187" spans="2:10" x14ac:dyDescent="0.2">
      <c r="B187" s="146"/>
      <c r="C187" s="146"/>
      <c r="D187" s="146"/>
      <c r="E187" s="146"/>
      <c r="F187" s="146"/>
      <c r="G187" s="146"/>
      <c r="H187" s="146"/>
      <c r="I187" s="146"/>
      <c r="J187" s="146"/>
    </row>
    <row r="188" spans="2:10" x14ac:dyDescent="0.2">
      <c r="B188" s="146"/>
      <c r="C188" s="146"/>
      <c r="D188" s="146"/>
      <c r="E188" s="146"/>
      <c r="F188" s="146"/>
      <c r="G188" s="146"/>
      <c r="H188" s="146"/>
      <c r="I188" s="146"/>
      <c r="J188" s="146"/>
    </row>
    <row r="189" spans="2:10" x14ac:dyDescent="0.2">
      <c r="B189" s="146"/>
      <c r="C189" s="146"/>
      <c r="D189" s="146"/>
      <c r="E189" s="146"/>
      <c r="F189" s="146"/>
      <c r="G189" s="146"/>
      <c r="H189" s="146"/>
      <c r="I189" s="146"/>
      <c r="J189" s="146"/>
    </row>
    <row r="190" spans="2:10" x14ac:dyDescent="0.2">
      <c r="B190" s="146"/>
      <c r="C190" s="146"/>
      <c r="D190" s="146"/>
      <c r="E190" s="146"/>
      <c r="F190" s="146"/>
      <c r="G190" s="146"/>
      <c r="H190" s="146"/>
      <c r="I190" s="146"/>
      <c r="J190" s="146"/>
    </row>
    <row r="191" spans="2:10" x14ac:dyDescent="0.2">
      <c r="B191" s="146"/>
      <c r="C191" s="146"/>
      <c r="D191" s="146"/>
      <c r="E191" s="146"/>
      <c r="F191" s="146"/>
      <c r="G191" s="146"/>
      <c r="H191" s="146"/>
      <c r="I191" s="146"/>
      <c r="J191" s="146"/>
    </row>
    <row r="192" spans="2:10" x14ac:dyDescent="0.2">
      <c r="B192" s="146"/>
      <c r="C192" s="146"/>
      <c r="D192" s="146"/>
      <c r="E192" s="146"/>
      <c r="F192" s="146"/>
      <c r="G192" s="146"/>
      <c r="H192" s="146"/>
      <c r="I192" s="146"/>
      <c r="J192" s="146"/>
    </row>
    <row r="193" spans="2:10" x14ac:dyDescent="0.2">
      <c r="B193" s="146"/>
      <c r="C193" s="146"/>
      <c r="D193" s="146"/>
      <c r="E193" s="146"/>
      <c r="F193" s="146"/>
      <c r="G193" s="146"/>
      <c r="H193" s="146"/>
      <c r="I193" s="146"/>
      <c r="J193" s="146"/>
    </row>
    <row r="194" spans="2:10" x14ac:dyDescent="0.2">
      <c r="B194" s="146"/>
      <c r="C194" s="146"/>
      <c r="D194" s="146"/>
      <c r="E194" s="146"/>
      <c r="F194" s="146"/>
      <c r="G194" s="146"/>
      <c r="H194" s="146"/>
      <c r="I194" s="146"/>
      <c r="J194" s="146"/>
    </row>
    <row r="195" spans="2:10" x14ac:dyDescent="0.2">
      <c r="B195" s="146"/>
      <c r="C195" s="146"/>
      <c r="D195" s="146"/>
      <c r="E195" s="146"/>
      <c r="F195" s="146"/>
      <c r="G195" s="146"/>
      <c r="H195" s="146"/>
      <c r="I195" s="146"/>
      <c r="J195" s="146"/>
    </row>
    <row r="196" spans="2:10" x14ac:dyDescent="0.2">
      <c r="B196" s="146"/>
      <c r="C196" s="146"/>
      <c r="D196" s="146"/>
      <c r="E196" s="146"/>
      <c r="F196" s="146"/>
      <c r="G196" s="146"/>
      <c r="H196" s="146"/>
      <c r="I196" s="146"/>
      <c r="J196" s="146"/>
    </row>
    <row r="197" spans="2:10" x14ac:dyDescent="0.2">
      <c r="B197" s="146"/>
      <c r="C197" s="146"/>
      <c r="D197" s="146"/>
      <c r="E197" s="146"/>
      <c r="F197" s="146"/>
      <c r="G197" s="146"/>
      <c r="H197" s="146"/>
      <c r="I197" s="146"/>
      <c r="J197" s="146"/>
    </row>
    <row r="198" spans="2:10" x14ac:dyDescent="0.2">
      <c r="B198" s="146"/>
      <c r="C198" s="146"/>
      <c r="D198" s="146"/>
      <c r="E198" s="146"/>
      <c r="F198" s="146"/>
      <c r="G198" s="146"/>
      <c r="H198" s="146"/>
      <c r="I198" s="146"/>
      <c r="J198" s="146"/>
    </row>
    <row r="199" spans="2:10" x14ac:dyDescent="0.2">
      <c r="B199" s="146"/>
      <c r="C199" s="146"/>
      <c r="D199" s="146"/>
      <c r="E199" s="146"/>
      <c r="F199" s="146"/>
      <c r="G199" s="146"/>
      <c r="H199" s="146"/>
      <c r="I199" s="146"/>
      <c r="J199" s="146"/>
    </row>
    <row r="200" spans="2:10" x14ac:dyDescent="0.2">
      <c r="B200" s="146"/>
      <c r="C200" s="146"/>
      <c r="D200" s="146"/>
      <c r="E200" s="146"/>
      <c r="F200" s="146"/>
      <c r="G200" s="146"/>
      <c r="H200" s="146"/>
      <c r="I200" s="146"/>
      <c r="J200" s="146"/>
    </row>
    <row r="201" spans="2:10" x14ac:dyDescent="0.2">
      <c r="B201" s="146"/>
      <c r="C201" s="146"/>
      <c r="D201" s="146"/>
      <c r="E201" s="146"/>
      <c r="F201" s="146"/>
      <c r="G201" s="146"/>
      <c r="H201" s="146"/>
      <c r="I201" s="146"/>
      <c r="J201" s="146"/>
    </row>
    <row r="202" spans="2:10" x14ac:dyDescent="0.2">
      <c r="B202" s="146"/>
      <c r="C202" s="146"/>
      <c r="D202" s="146"/>
      <c r="E202" s="146"/>
      <c r="F202" s="146"/>
      <c r="G202" s="146"/>
      <c r="H202" s="146"/>
      <c r="I202" s="146"/>
      <c r="J202" s="146"/>
    </row>
    <row r="203" spans="2:10" x14ac:dyDescent="0.2">
      <c r="B203" s="146"/>
      <c r="C203" s="146"/>
      <c r="D203" s="146"/>
      <c r="E203" s="146"/>
      <c r="F203" s="146"/>
      <c r="G203" s="146"/>
      <c r="H203" s="146"/>
      <c r="I203" s="146"/>
      <c r="J203" s="146"/>
    </row>
    <row r="204" spans="2:10" x14ac:dyDescent="0.2">
      <c r="B204" s="146"/>
      <c r="C204" s="146"/>
      <c r="D204" s="146"/>
      <c r="E204" s="146"/>
      <c r="F204" s="146"/>
      <c r="G204" s="146"/>
      <c r="H204" s="146"/>
      <c r="I204" s="146"/>
      <c r="J204" s="146"/>
    </row>
    <row r="205" spans="2:10" x14ac:dyDescent="0.2">
      <c r="B205" s="146"/>
      <c r="C205" s="146"/>
      <c r="D205" s="146"/>
      <c r="E205" s="146"/>
      <c r="F205" s="146"/>
      <c r="G205" s="146"/>
      <c r="H205" s="146"/>
      <c r="I205" s="146"/>
      <c r="J205" s="146"/>
    </row>
    <row r="206" spans="2:10" x14ac:dyDescent="0.2">
      <c r="B206" s="146"/>
      <c r="C206" s="146"/>
      <c r="D206" s="146"/>
      <c r="E206" s="146"/>
      <c r="F206" s="146"/>
      <c r="G206" s="146"/>
      <c r="H206" s="146"/>
      <c r="I206" s="146"/>
      <c r="J206" s="146"/>
    </row>
    <row r="207" spans="2:10" x14ac:dyDescent="0.2">
      <c r="B207" s="146"/>
      <c r="C207" s="146"/>
      <c r="D207" s="146"/>
      <c r="E207" s="146"/>
      <c r="F207" s="146"/>
      <c r="G207" s="146"/>
      <c r="H207" s="146"/>
      <c r="I207" s="146"/>
      <c r="J207" s="146"/>
    </row>
    <row r="208" spans="2:10" x14ac:dyDescent="0.2">
      <c r="B208" s="146"/>
      <c r="C208" s="146"/>
      <c r="D208" s="146"/>
      <c r="E208" s="146"/>
      <c r="F208" s="146"/>
      <c r="G208" s="146"/>
      <c r="H208" s="146"/>
      <c r="I208" s="146"/>
      <c r="J208" s="146"/>
    </row>
    <row r="209" spans="2:10" x14ac:dyDescent="0.2">
      <c r="B209" s="146"/>
      <c r="C209" s="146"/>
      <c r="D209" s="146"/>
      <c r="E209" s="146"/>
      <c r="F209" s="146"/>
      <c r="G209" s="146"/>
      <c r="H209" s="146"/>
      <c r="I209" s="146"/>
      <c r="J209" s="146"/>
    </row>
    <row r="210" spans="2:10" x14ac:dyDescent="0.2">
      <c r="B210" s="146"/>
      <c r="C210" s="146"/>
      <c r="D210" s="146"/>
      <c r="E210" s="146"/>
      <c r="F210" s="146"/>
      <c r="G210" s="146"/>
      <c r="H210" s="146"/>
      <c r="I210" s="146"/>
      <c r="J210" s="146"/>
    </row>
    <row r="211" spans="2:10" x14ac:dyDescent="0.2">
      <c r="B211" s="146"/>
      <c r="C211" s="146"/>
      <c r="D211" s="146"/>
      <c r="E211" s="146"/>
      <c r="F211" s="146"/>
      <c r="G211" s="146"/>
      <c r="H211" s="146"/>
      <c r="I211" s="146"/>
      <c r="J211" s="146"/>
    </row>
    <row r="212" spans="2:10" x14ac:dyDescent="0.2">
      <c r="B212" s="146"/>
      <c r="C212" s="146"/>
      <c r="D212" s="146"/>
      <c r="E212" s="146"/>
      <c r="F212" s="146"/>
      <c r="G212" s="146"/>
      <c r="H212" s="146"/>
      <c r="I212" s="146"/>
      <c r="J212" s="146"/>
    </row>
    <row r="213" spans="2:10" x14ac:dyDescent="0.2">
      <c r="B213" s="146"/>
      <c r="C213" s="146"/>
      <c r="D213" s="146"/>
      <c r="E213" s="146"/>
      <c r="F213" s="146"/>
      <c r="G213" s="146"/>
      <c r="H213" s="146"/>
      <c r="I213" s="146"/>
      <c r="J213" s="146"/>
    </row>
    <row r="214" spans="2:10" x14ac:dyDescent="0.2">
      <c r="B214" s="146"/>
      <c r="C214" s="146"/>
      <c r="D214" s="146"/>
      <c r="E214" s="146"/>
      <c r="F214" s="146"/>
      <c r="G214" s="146"/>
      <c r="H214" s="146"/>
      <c r="I214" s="146"/>
      <c r="J214" s="146"/>
    </row>
    <row r="215" spans="2:10" x14ac:dyDescent="0.2">
      <c r="B215" s="146"/>
      <c r="C215" s="146"/>
      <c r="D215" s="146"/>
      <c r="E215" s="146"/>
      <c r="F215" s="146"/>
      <c r="G215" s="146"/>
      <c r="H215" s="146"/>
      <c r="I215" s="146"/>
      <c r="J215" s="146"/>
    </row>
    <row r="216" spans="2:10" x14ac:dyDescent="0.2">
      <c r="B216" s="146"/>
      <c r="C216" s="146"/>
      <c r="D216" s="146"/>
      <c r="E216" s="146"/>
      <c r="F216" s="146"/>
      <c r="G216" s="146"/>
      <c r="H216" s="146"/>
      <c r="I216" s="146"/>
      <c r="J216" s="146"/>
    </row>
    <row r="217" spans="2:10" x14ac:dyDescent="0.2">
      <c r="B217" s="146"/>
      <c r="C217" s="146"/>
      <c r="D217" s="146"/>
      <c r="E217" s="146"/>
      <c r="F217" s="146"/>
      <c r="G217" s="146"/>
      <c r="H217" s="146"/>
      <c r="I217" s="146"/>
      <c r="J217" s="146"/>
    </row>
    <row r="218" spans="2:10" x14ac:dyDescent="0.2">
      <c r="B218" s="146"/>
      <c r="C218" s="146"/>
      <c r="D218" s="146"/>
      <c r="E218" s="146"/>
      <c r="F218" s="146"/>
      <c r="G218" s="146"/>
      <c r="H218" s="146"/>
      <c r="I218" s="146"/>
      <c r="J218" s="146"/>
    </row>
    <row r="219" spans="2:10" x14ac:dyDescent="0.2">
      <c r="B219" s="146"/>
      <c r="C219" s="146"/>
      <c r="D219" s="146"/>
      <c r="E219" s="146"/>
      <c r="F219" s="146"/>
      <c r="G219" s="146"/>
      <c r="H219" s="146"/>
      <c r="I219" s="146"/>
      <c r="J219" s="146"/>
    </row>
    <row r="220" spans="2:10" x14ac:dyDescent="0.2">
      <c r="B220" s="146"/>
      <c r="C220" s="146"/>
      <c r="D220" s="146"/>
      <c r="E220" s="146"/>
      <c r="F220" s="146"/>
      <c r="G220" s="146"/>
      <c r="H220" s="146"/>
      <c r="I220" s="146"/>
      <c r="J220" s="146"/>
    </row>
    <row r="221" spans="2:10" x14ac:dyDescent="0.2">
      <c r="B221" s="146"/>
      <c r="C221" s="146"/>
      <c r="D221" s="146"/>
      <c r="E221" s="146"/>
      <c r="F221" s="146"/>
      <c r="G221" s="146"/>
      <c r="H221" s="146"/>
      <c r="I221" s="146"/>
      <c r="J221" s="146"/>
    </row>
    <row r="222" spans="2:10" x14ac:dyDescent="0.2">
      <c r="B222" s="146"/>
      <c r="C222" s="146"/>
      <c r="D222" s="146"/>
      <c r="E222" s="146"/>
      <c r="F222" s="146"/>
      <c r="G222" s="146"/>
      <c r="H222" s="146"/>
      <c r="I222" s="146"/>
      <c r="J222" s="146"/>
    </row>
    <row r="223" spans="2:10" x14ac:dyDescent="0.2">
      <c r="B223" s="146"/>
      <c r="C223" s="146"/>
      <c r="D223" s="146"/>
      <c r="E223" s="146"/>
      <c r="F223" s="146"/>
      <c r="G223" s="146"/>
      <c r="H223" s="146"/>
      <c r="I223" s="146"/>
      <c r="J223" s="146"/>
    </row>
    <row r="224" spans="2:10" x14ac:dyDescent="0.2">
      <c r="B224" s="146"/>
      <c r="C224" s="146"/>
      <c r="D224" s="146"/>
      <c r="E224" s="146"/>
      <c r="F224" s="146"/>
      <c r="G224" s="146"/>
      <c r="H224" s="146"/>
      <c r="I224" s="146"/>
      <c r="J224" s="146"/>
    </row>
    <row r="225" spans="2:10" x14ac:dyDescent="0.2">
      <c r="B225" s="146"/>
      <c r="C225" s="146"/>
      <c r="D225" s="146"/>
      <c r="E225" s="146"/>
      <c r="F225" s="146"/>
      <c r="G225" s="146"/>
      <c r="H225" s="146"/>
      <c r="I225" s="146"/>
      <c r="J225" s="146"/>
    </row>
    <row r="226" spans="2:10" x14ac:dyDescent="0.2">
      <c r="B226" s="146"/>
      <c r="C226" s="146"/>
      <c r="D226" s="146"/>
      <c r="E226" s="146"/>
      <c r="F226" s="146"/>
      <c r="G226" s="146"/>
      <c r="H226" s="146"/>
      <c r="I226" s="146"/>
      <c r="J226" s="146"/>
    </row>
    <row r="227" spans="2:10" x14ac:dyDescent="0.2">
      <c r="B227" s="146"/>
      <c r="C227" s="146"/>
      <c r="D227" s="146"/>
      <c r="E227" s="146"/>
      <c r="F227" s="146"/>
      <c r="G227" s="146"/>
      <c r="H227" s="146"/>
      <c r="I227" s="146"/>
      <c r="J227" s="146"/>
    </row>
    <row r="228" spans="2:10" x14ac:dyDescent="0.2">
      <c r="B228" s="146"/>
      <c r="C228" s="146"/>
      <c r="D228" s="146"/>
      <c r="E228" s="146"/>
      <c r="F228" s="146"/>
      <c r="G228" s="146"/>
      <c r="H228" s="146"/>
      <c r="I228" s="146"/>
      <c r="J228" s="146"/>
    </row>
    <row r="229" spans="2:10" x14ac:dyDescent="0.2">
      <c r="B229" s="146"/>
      <c r="C229" s="146"/>
      <c r="D229" s="146"/>
      <c r="E229" s="146"/>
      <c r="F229" s="146"/>
      <c r="G229" s="146"/>
      <c r="H229" s="146"/>
      <c r="I229" s="146"/>
      <c r="J229" s="146"/>
    </row>
    <row r="230" spans="2:10" x14ac:dyDescent="0.2">
      <c r="B230" s="146"/>
      <c r="C230" s="146"/>
      <c r="D230" s="146"/>
      <c r="E230" s="146"/>
      <c r="F230" s="146"/>
      <c r="G230" s="146"/>
      <c r="H230" s="146"/>
      <c r="I230" s="146"/>
      <c r="J230" s="146"/>
    </row>
    <row r="231" spans="2:10" x14ac:dyDescent="0.2">
      <c r="B231" s="146"/>
      <c r="C231" s="146"/>
      <c r="D231" s="146"/>
      <c r="E231" s="146"/>
      <c r="F231" s="146"/>
      <c r="G231" s="146"/>
      <c r="H231" s="146"/>
      <c r="I231" s="146"/>
      <c r="J231" s="146"/>
    </row>
    <row r="232" spans="2:10" x14ac:dyDescent="0.2">
      <c r="B232" s="146"/>
      <c r="C232" s="146"/>
      <c r="D232" s="146"/>
      <c r="E232" s="146"/>
      <c r="F232" s="146"/>
      <c r="G232" s="146"/>
      <c r="H232" s="146"/>
      <c r="I232" s="146"/>
      <c r="J232" s="146"/>
    </row>
    <row r="233" spans="2:10" x14ac:dyDescent="0.2">
      <c r="B233" s="146"/>
      <c r="C233" s="146"/>
      <c r="D233" s="146"/>
      <c r="E233" s="146"/>
      <c r="F233" s="146"/>
      <c r="G233" s="146"/>
      <c r="H233" s="146"/>
      <c r="I233" s="146"/>
      <c r="J233" s="146"/>
    </row>
    <row r="234" spans="2:10" x14ac:dyDescent="0.2">
      <c r="B234" s="146"/>
      <c r="C234" s="146"/>
      <c r="D234" s="146"/>
      <c r="E234" s="146"/>
      <c r="F234" s="146"/>
      <c r="G234" s="146"/>
      <c r="H234" s="146"/>
      <c r="I234" s="146"/>
      <c r="J234" s="146"/>
    </row>
    <row r="235" spans="2:10" x14ac:dyDescent="0.2">
      <c r="B235" s="146"/>
      <c r="C235" s="146"/>
      <c r="D235" s="146"/>
      <c r="E235" s="146"/>
      <c r="F235" s="146"/>
      <c r="G235" s="146"/>
      <c r="H235" s="146"/>
      <c r="I235" s="146"/>
      <c r="J235" s="146"/>
    </row>
    <row r="236" spans="2:10" x14ac:dyDescent="0.2">
      <c r="B236" s="146"/>
      <c r="C236" s="146"/>
      <c r="D236" s="146"/>
      <c r="E236" s="146"/>
      <c r="F236" s="146"/>
      <c r="G236" s="146"/>
      <c r="H236" s="146"/>
      <c r="I236" s="146"/>
      <c r="J236" s="146"/>
    </row>
    <row r="237" spans="2:10" x14ac:dyDescent="0.2">
      <c r="B237" s="146"/>
      <c r="C237" s="146"/>
      <c r="D237" s="146"/>
      <c r="E237" s="146"/>
      <c r="F237" s="146"/>
      <c r="G237" s="146"/>
      <c r="H237" s="146"/>
      <c r="I237" s="146"/>
      <c r="J237" s="146"/>
    </row>
    <row r="238" spans="2:10" x14ac:dyDescent="0.2">
      <c r="B238" s="146"/>
      <c r="C238" s="146"/>
      <c r="D238" s="146"/>
      <c r="E238" s="146"/>
      <c r="F238" s="146"/>
      <c r="G238" s="146"/>
      <c r="H238" s="146"/>
      <c r="I238" s="146"/>
      <c r="J238" s="146"/>
    </row>
    <row r="239" spans="2:10" x14ac:dyDescent="0.2">
      <c r="B239" s="146"/>
      <c r="C239" s="146"/>
      <c r="D239" s="146"/>
      <c r="E239" s="146"/>
      <c r="F239" s="146"/>
      <c r="G239" s="146"/>
      <c r="H239" s="146"/>
      <c r="I239" s="146"/>
      <c r="J239" s="146"/>
    </row>
    <row r="240" spans="2:10" x14ac:dyDescent="0.2">
      <c r="B240" s="146"/>
      <c r="C240" s="146"/>
      <c r="D240" s="146"/>
      <c r="E240" s="146"/>
      <c r="F240" s="146"/>
      <c r="G240" s="146"/>
      <c r="H240" s="146"/>
      <c r="I240" s="146"/>
      <c r="J240" s="146"/>
    </row>
    <row r="241" spans="2:10" x14ac:dyDescent="0.2">
      <c r="B241" s="146"/>
      <c r="C241" s="146"/>
      <c r="D241" s="146"/>
      <c r="E241" s="146"/>
      <c r="F241" s="146"/>
      <c r="G241" s="146"/>
      <c r="H241" s="146"/>
      <c r="I241" s="146"/>
      <c r="J241" s="146"/>
    </row>
    <row r="242" spans="2:10" x14ac:dyDescent="0.2">
      <c r="B242" s="146"/>
      <c r="C242" s="146"/>
      <c r="D242" s="146"/>
      <c r="E242" s="146"/>
      <c r="F242" s="146"/>
      <c r="G242" s="146"/>
      <c r="H242" s="146"/>
      <c r="I242" s="146"/>
      <c r="J242" s="146"/>
    </row>
    <row r="243" spans="2:10" x14ac:dyDescent="0.2">
      <c r="B243" s="146"/>
      <c r="C243" s="146"/>
      <c r="D243" s="146"/>
      <c r="E243" s="146"/>
      <c r="F243" s="146"/>
      <c r="G243" s="146"/>
      <c r="H243" s="146"/>
      <c r="I243" s="146"/>
      <c r="J243" s="146"/>
    </row>
    <row r="244" spans="2:10" x14ac:dyDescent="0.2">
      <c r="B244" s="146"/>
      <c r="C244" s="146"/>
      <c r="D244" s="146"/>
      <c r="E244" s="146"/>
      <c r="F244" s="146"/>
      <c r="G244" s="146"/>
      <c r="H244" s="146"/>
      <c r="I244" s="146"/>
      <c r="J244" s="146"/>
    </row>
    <row r="245" spans="2:10" x14ac:dyDescent="0.2">
      <c r="B245" s="146"/>
      <c r="C245" s="146"/>
      <c r="D245" s="146"/>
      <c r="E245" s="146"/>
      <c r="F245" s="146"/>
      <c r="G245" s="146"/>
      <c r="H245" s="146"/>
      <c r="I245" s="146"/>
      <c r="J245" s="146"/>
    </row>
    <row r="246" spans="2:10" x14ac:dyDescent="0.2">
      <c r="B246" s="146"/>
      <c r="C246" s="146"/>
      <c r="D246" s="146"/>
      <c r="E246" s="146"/>
      <c r="F246" s="146"/>
      <c r="G246" s="146"/>
      <c r="H246" s="146"/>
      <c r="I246" s="146"/>
      <c r="J246" s="146"/>
    </row>
    <row r="247" spans="2:10" x14ac:dyDescent="0.2">
      <c r="B247" s="146"/>
      <c r="C247" s="146"/>
      <c r="D247" s="146"/>
      <c r="E247" s="146"/>
      <c r="F247" s="146"/>
      <c r="G247" s="146"/>
      <c r="H247" s="146"/>
      <c r="I247" s="146"/>
      <c r="J247" s="146"/>
    </row>
    <row r="248" spans="2:10" x14ac:dyDescent="0.2">
      <c r="B248" s="146"/>
      <c r="C248" s="146"/>
      <c r="D248" s="146"/>
      <c r="E248" s="146"/>
      <c r="F248" s="146"/>
      <c r="G248" s="146"/>
      <c r="H248" s="146"/>
      <c r="I248" s="146"/>
      <c r="J248" s="146"/>
    </row>
    <row r="249" spans="2:10" x14ac:dyDescent="0.2">
      <c r="B249" s="146"/>
      <c r="C249" s="146"/>
      <c r="D249" s="146"/>
      <c r="E249" s="146"/>
      <c r="F249" s="146"/>
      <c r="G249" s="146"/>
      <c r="H249" s="146"/>
      <c r="I249" s="146"/>
      <c r="J249" s="146"/>
    </row>
    <row r="250" spans="2:10" x14ac:dyDescent="0.2">
      <c r="B250" s="146"/>
      <c r="C250" s="146"/>
      <c r="D250" s="146"/>
      <c r="E250" s="146"/>
      <c r="F250" s="146"/>
      <c r="G250" s="146"/>
      <c r="H250" s="146"/>
      <c r="I250" s="146"/>
      <c r="J250" s="146"/>
    </row>
    <row r="251" spans="2:10" x14ac:dyDescent="0.2">
      <c r="B251" s="146"/>
      <c r="C251" s="146"/>
      <c r="D251" s="146"/>
      <c r="E251" s="146"/>
      <c r="F251" s="146"/>
      <c r="G251" s="146"/>
      <c r="H251" s="146"/>
      <c r="I251" s="146"/>
      <c r="J251" s="146"/>
    </row>
    <row r="252" spans="2:10" x14ac:dyDescent="0.2">
      <c r="B252" s="146"/>
      <c r="C252" s="146"/>
      <c r="D252" s="146"/>
      <c r="E252" s="146"/>
      <c r="F252" s="146"/>
      <c r="G252" s="146"/>
      <c r="H252" s="146"/>
      <c r="I252" s="146"/>
      <c r="J252" s="146"/>
    </row>
    <row r="253" spans="2:10" x14ac:dyDescent="0.2">
      <c r="B253" s="146"/>
      <c r="C253" s="146"/>
      <c r="D253" s="146"/>
      <c r="E253" s="146"/>
      <c r="F253" s="146"/>
      <c r="G253" s="146"/>
      <c r="H253" s="146"/>
      <c r="I253" s="146"/>
      <c r="J253" s="146"/>
    </row>
    <row r="254" spans="2:10" x14ac:dyDescent="0.2">
      <c r="B254" s="146"/>
      <c r="C254" s="146"/>
      <c r="D254" s="146"/>
      <c r="E254" s="146"/>
      <c r="F254" s="146"/>
      <c r="G254" s="146"/>
      <c r="H254" s="146"/>
      <c r="I254" s="146"/>
      <c r="J254" s="146"/>
    </row>
    <row r="255" spans="2:10" x14ac:dyDescent="0.2">
      <c r="B255" s="146"/>
      <c r="C255" s="146"/>
      <c r="D255" s="146"/>
      <c r="E255" s="146"/>
      <c r="F255" s="146"/>
      <c r="G255" s="146"/>
      <c r="H255" s="146"/>
      <c r="I255" s="146"/>
      <c r="J255" s="146"/>
    </row>
    <row r="256" spans="2:10" x14ac:dyDescent="0.2">
      <c r="B256" s="146"/>
      <c r="C256" s="146"/>
      <c r="D256" s="146"/>
      <c r="E256" s="146"/>
      <c r="F256" s="146"/>
      <c r="G256" s="146"/>
      <c r="H256" s="146"/>
      <c r="I256" s="146"/>
      <c r="J256" s="146"/>
    </row>
    <row r="257" spans="2:10" x14ac:dyDescent="0.2">
      <c r="B257" s="146"/>
      <c r="C257" s="146"/>
      <c r="D257" s="146"/>
      <c r="E257" s="146"/>
      <c r="F257" s="146"/>
      <c r="G257" s="146"/>
      <c r="H257" s="146"/>
      <c r="I257" s="146"/>
      <c r="J257" s="146"/>
    </row>
    <row r="258" spans="2:10" x14ac:dyDescent="0.2">
      <c r="B258" s="146"/>
      <c r="C258" s="146"/>
      <c r="D258" s="146"/>
      <c r="E258" s="146"/>
      <c r="F258" s="146"/>
      <c r="G258" s="146"/>
      <c r="H258" s="146"/>
      <c r="I258" s="146"/>
      <c r="J258" s="146"/>
    </row>
    <row r="259" spans="2:10" x14ac:dyDescent="0.2">
      <c r="B259" s="146"/>
      <c r="C259" s="146"/>
      <c r="D259" s="146"/>
      <c r="E259" s="146"/>
      <c r="F259" s="146"/>
      <c r="G259" s="146"/>
      <c r="H259" s="146"/>
      <c r="I259" s="146"/>
      <c r="J259" s="146"/>
    </row>
    <row r="260" spans="2:10" x14ac:dyDescent="0.2">
      <c r="B260" s="146"/>
      <c r="C260" s="146"/>
      <c r="D260" s="146"/>
      <c r="E260" s="146"/>
      <c r="F260" s="146"/>
      <c r="G260" s="146"/>
      <c r="H260" s="146"/>
      <c r="I260" s="146"/>
      <c r="J260" s="146"/>
    </row>
    <row r="261" spans="2:10" x14ac:dyDescent="0.2">
      <c r="B261" s="146"/>
      <c r="C261" s="146"/>
      <c r="D261" s="146"/>
      <c r="E261" s="146"/>
      <c r="F261" s="146"/>
      <c r="G261" s="146"/>
      <c r="H261" s="146"/>
      <c r="I261" s="146"/>
      <c r="J261" s="146"/>
    </row>
    <row r="262" spans="2:10" x14ac:dyDescent="0.2">
      <c r="B262" s="146"/>
      <c r="C262" s="146"/>
      <c r="D262" s="146"/>
      <c r="E262" s="146"/>
      <c r="F262" s="146"/>
      <c r="G262" s="146"/>
      <c r="H262" s="146"/>
      <c r="I262" s="146"/>
      <c r="J262" s="146"/>
    </row>
    <row r="263" spans="2:10" x14ac:dyDescent="0.2">
      <c r="B263" s="146"/>
      <c r="C263" s="146"/>
      <c r="D263" s="146"/>
      <c r="E263" s="146"/>
      <c r="F263" s="146"/>
      <c r="G263" s="146"/>
      <c r="H263" s="146"/>
      <c r="I263" s="146"/>
      <c r="J263" s="146"/>
    </row>
    <row r="264" spans="2:10" x14ac:dyDescent="0.2">
      <c r="B264" s="146"/>
      <c r="C264" s="146"/>
      <c r="D264" s="146"/>
      <c r="E264" s="146"/>
      <c r="F264" s="146"/>
      <c r="G264" s="146"/>
      <c r="H264" s="146"/>
      <c r="I264" s="146"/>
      <c r="J264" s="146"/>
    </row>
    <row r="265" spans="2:10" x14ac:dyDescent="0.2">
      <c r="B265" s="146"/>
      <c r="C265" s="146"/>
      <c r="D265" s="146"/>
      <c r="E265" s="146"/>
      <c r="F265" s="146"/>
      <c r="G265" s="146"/>
      <c r="H265" s="146"/>
      <c r="I265" s="146"/>
      <c r="J265" s="146"/>
    </row>
    <row r="266" spans="2:10" x14ac:dyDescent="0.2">
      <c r="B266" s="146"/>
      <c r="C266" s="146"/>
      <c r="D266" s="146"/>
      <c r="E266" s="146"/>
      <c r="F266" s="146"/>
      <c r="G266" s="146"/>
      <c r="H266" s="146"/>
      <c r="I266" s="146"/>
      <c r="J266" s="146"/>
    </row>
    <row r="267" spans="2:10" x14ac:dyDescent="0.2">
      <c r="B267" s="146"/>
      <c r="C267" s="146"/>
      <c r="D267" s="146"/>
      <c r="E267" s="146"/>
      <c r="F267" s="146"/>
      <c r="G267" s="146"/>
      <c r="H267" s="146"/>
      <c r="I267" s="146"/>
      <c r="J267" s="146"/>
    </row>
    <row r="268" spans="2:10" x14ac:dyDescent="0.2">
      <c r="B268" s="146"/>
      <c r="C268" s="146"/>
      <c r="D268" s="146"/>
      <c r="E268" s="146"/>
      <c r="F268" s="146"/>
      <c r="G268" s="146"/>
      <c r="H268" s="146"/>
      <c r="I268" s="146"/>
      <c r="J268" s="146"/>
    </row>
    <row r="269" spans="2:10" x14ac:dyDescent="0.2">
      <c r="B269" s="146"/>
      <c r="C269" s="146"/>
      <c r="D269" s="146"/>
      <c r="E269" s="146"/>
      <c r="F269" s="146"/>
      <c r="G269" s="146"/>
      <c r="H269" s="146"/>
      <c r="I269" s="146"/>
      <c r="J269" s="146"/>
    </row>
    <row r="270" spans="2:10" x14ac:dyDescent="0.2">
      <c r="B270" s="146"/>
      <c r="C270" s="146"/>
      <c r="D270" s="146"/>
      <c r="E270" s="146"/>
      <c r="F270" s="146"/>
      <c r="G270" s="146"/>
      <c r="H270" s="146"/>
      <c r="I270" s="146"/>
      <c r="J270" s="146"/>
    </row>
    <row r="271" spans="2:10" x14ac:dyDescent="0.2">
      <c r="B271" s="146"/>
      <c r="C271" s="146"/>
      <c r="D271" s="146"/>
      <c r="E271" s="146"/>
      <c r="F271" s="146"/>
      <c r="G271" s="146"/>
      <c r="H271" s="146"/>
      <c r="I271" s="146"/>
      <c r="J271" s="146"/>
    </row>
    <row r="272" spans="2:10" x14ac:dyDescent="0.2">
      <c r="B272" s="146"/>
      <c r="C272" s="146"/>
      <c r="D272" s="146"/>
      <c r="E272" s="146"/>
      <c r="F272" s="146"/>
      <c r="G272" s="146"/>
      <c r="H272" s="146"/>
      <c r="I272" s="146"/>
      <c r="J272" s="146"/>
    </row>
    <row r="273" spans="2:10" x14ac:dyDescent="0.2">
      <c r="B273" s="146"/>
      <c r="C273" s="146"/>
      <c r="D273" s="146"/>
      <c r="E273" s="146"/>
      <c r="F273" s="146"/>
      <c r="G273" s="146"/>
      <c r="H273" s="146"/>
      <c r="I273" s="146"/>
      <c r="J273" s="146"/>
    </row>
    <row r="274" spans="2:10" x14ac:dyDescent="0.2">
      <c r="B274" s="146"/>
      <c r="C274" s="146"/>
      <c r="D274" s="146"/>
      <c r="E274" s="146"/>
      <c r="F274" s="146"/>
      <c r="G274" s="146"/>
      <c r="H274" s="146"/>
      <c r="I274" s="146"/>
      <c r="J274" s="146"/>
    </row>
    <row r="275" spans="2:10" x14ac:dyDescent="0.2">
      <c r="B275" s="146"/>
      <c r="C275" s="146"/>
      <c r="D275" s="146"/>
      <c r="E275" s="146"/>
      <c r="F275" s="146"/>
      <c r="G275" s="146"/>
      <c r="H275" s="146"/>
      <c r="I275" s="146"/>
      <c r="J275" s="146"/>
    </row>
    <row r="276" spans="2:10" x14ac:dyDescent="0.2">
      <c r="B276" s="146"/>
      <c r="C276" s="146"/>
      <c r="D276" s="146"/>
      <c r="E276" s="146"/>
      <c r="F276" s="146"/>
      <c r="G276" s="146"/>
      <c r="H276" s="146"/>
      <c r="I276" s="146"/>
      <c r="J276" s="146"/>
    </row>
    <row r="277" spans="2:10" x14ac:dyDescent="0.2">
      <c r="B277" s="146"/>
      <c r="C277" s="146"/>
      <c r="D277" s="146"/>
      <c r="E277" s="146"/>
      <c r="F277" s="146"/>
      <c r="G277" s="146"/>
      <c r="H277" s="146"/>
      <c r="I277" s="146"/>
      <c r="J277" s="146"/>
    </row>
    <row r="278" spans="2:10" x14ac:dyDescent="0.2">
      <c r="B278" s="146"/>
      <c r="C278" s="146"/>
      <c r="D278" s="146"/>
      <c r="E278" s="146"/>
      <c r="F278" s="146"/>
      <c r="G278" s="146"/>
      <c r="H278" s="146"/>
      <c r="I278" s="146"/>
      <c r="J278" s="146"/>
    </row>
    <row r="279" spans="2:10" x14ac:dyDescent="0.2">
      <c r="B279" s="146"/>
      <c r="C279" s="146"/>
      <c r="D279" s="146"/>
      <c r="E279" s="146"/>
      <c r="F279" s="146"/>
      <c r="G279" s="146"/>
      <c r="H279" s="146"/>
      <c r="I279" s="146"/>
      <c r="J279" s="146"/>
    </row>
    <row r="280" spans="2:10" x14ac:dyDescent="0.2">
      <c r="B280" s="146"/>
      <c r="C280" s="146"/>
      <c r="D280" s="146"/>
      <c r="E280" s="146"/>
      <c r="F280" s="146"/>
      <c r="G280" s="146"/>
      <c r="H280" s="146"/>
      <c r="I280" s="146"/>
      <c r="J280" s="146"/>
    </row>
    <row r="281" spans="2:10" x14ac:dyDescent="0.2">
      <c r="B281" s="146"/>
      <c r="C281" s="146"/>
      <c r="D281" s="146"/>
      <c r="E281" s="146"/>
      <c r="F281" s="146"/>
      <c r="G281" s="146"/>
      <c r="H281" s="146"/>
      <c r="I281" s="146"/>
      <c r="J281" s="146"/>
    </row>
    <row r="282" spans="2:10" x14ac:dyDescent="0.2">
      <c r="B282" s="146"/>
      <c r="C282" s="146"/>
      <c r="D282" s="146"/>
      <c r="E282" s="146"/>
      <c r="F282" s="146"/>
      <c r="G282" s="146"/>
      <c r="H282" s="146"/>
      <c r="I282" s="146"/>
      <c r="J282" s="146"/>
    </row>
    <row r="283" spans="2:10" x14ac:dyDescent="0.2">
      <c r="B283" s="146"/>
      <c r="C283" s="146"/>
      <c r="D283" s="146"/>
      <c r="E283" s="146"/>
      <c r="F283" s="146"/>
      <c r="G283" s="146"/>
      <c r="H283" s="146"/>
      <c r="I283" s="146"/>
      <c r="J283" s="146"/>
    </row>
    <row r="284" spans="2:10" x14ac:dyDescent="0.2">
      <c r="B284" s="146"/>
      <c r="C284" s="146"/>
      <c r="D284" s="146"/>
      <c r="E284" s="146"/>
      <c r="F284" s="146"/>
      <c r="G284" s="146"/>
      <c r="H284" s="146"/>
      <c r="I284" s="146"/>
      <c r="J284" s="146"/>
    </row>
    <row r="285" spans="2:10" x14ac:dyDescent="0.2">
      <c r="B285" s="146"/>
      <c r="C285" s="146"/>
      <c r="D285" s="146"/>
      <c r="E285" s="146"/>
      <c r="F285" s="146"/>
      <c r="G285" s="146"/>
      <c r="H285" s="146"/>
      <c r="I285" s="146"/>
      <c r="J285" s="146"/>
    </row>
    <row r="286" spans="2:10" x14ac:dyDescent="0.2">
      <c r="B286" s="146"/>
      <c r="C286" s="146"/>
      <c r="D286" s="146"/>
      <c r="E286" s="146"/>
      <c r="F286" s="146"/>
      <c r="G286" s="146"/>
      <c r="H286" s="146"/>
      <c r="I286" s="146"/>
      <c r="J286" s="146"/>
    </row>
    <row r="287" spans="2:10" x14ac:dyDescent="0.2">
      <c r="B287" s="146"/>
      <c r="C287" s="146"/>
      <c r="D287" s="146"/>
      <c r="E287" s="146"/>
      <c r="F287" s="146"/>
      <c r="G287" s="146"/>
      <c r="H287" s="146"/>
      <c r="I287" s="146"/>
      <c r="J287" s="146"/>
    </row>
    <row r="288" spans="2:10" x14ac:dyDescent="0.2">
      <c r="B288" s="146"/>
      <c r="C288" s="146"/>
      <c r="D288" s="146"/>
      <c r="E288" s="146"/>
      <c r="F288" s="146"/>
      <c r="G288" s="146"/>
      <c r="H288" s="146"/>
      <c r="I288" s="146"/>
      <c r="J288" s="146"/>
    </row>
    <row r="289" spans="2:10" x14ac:dyDescent="0.2">
      <c r="B289" s="146"/>
      <c r="C289" s="146"/>
      <c r="D289" s="146"/>
      <c r="E289" s="146"/>
      <c r="F289" s="146"/>
      <c r="G289" s="146"/>
      <c r="H289" s="146"/>
      <c r="I289" s="146"/>
      <c r="J289" s="146"/>
    </row>
    <row r="290" spans="2:10" x14ac:dyDescent="0.2">
      <c r="B290" s="146"/>
      <c r="C290" s="146"/>
      <c r="D290" s="146"/>
      <c r="E290" s="146"/>
      <c r="F290" s="146"/>
      <c r="G290" s="146"/>
      <c r="H290" s="146"/>
      <c r="I290" s="146"/>
      <c r="J290" s="146"/>
    </row>
    <row r="291" spans="2:10" x14ac:dyDescent="0.2">
      <c r="B291" s="146"/>
      <c r="C291" s="146"/>
      <c r="D291" s="146"/>
      <c r="E291" s="146"/>
      <c r="F291" s="146"/>
      <c r="G291" s="146"/>
      <c r="H291" s="146"/>
      <c r="I291" s="146"/>
      <c r="J291" s="146"/>
    </row>
    <row r="292" spans="2:10" x14ac:dyDescent="0.2">
      <c r="B292" s="146"/>
      <c r="C292" s="146"/>
      <c r="D292" s="146"/>
      <c r="E292" s="146"/>
      <c r="F292" s="146"/>
      <c r="G292" s="146"/>
      <c r="H292" s="146"/>
      <c r="I292" s="146"/>
      <c r="J292" s="146"/>
    </row>
    <row r="293" spans="2:10" x14ac:dyDescent="0.2">
      <c r="B293" s="146"/>
      <c r="C293" s="146"/>
      <c r="D293" s="146"/>
      <c r="E293" s="146"/>
      <c r="F293" s="146"/>
      <c r="G293" s="146"/>
      <c r="H293" s="146"/>
      <c r="I293" s="146"/>
      <c r="J293" s="146"/>
    </row>
    <row r="294" spans="2:10" x14ac:dyDescent="0.2">
      <c r="B294" s="146"/>
      <c r="C294" s="146"/>
      <c r="D294" s="146"/>
      <c r="E294" s="146"/>
      <c r="F294" s="146"/>
      <c r="G294" s="146"/>
      <c r="H294" s="146"/>
      <c r="I294" s="146"/>
      <c r="J294" s="146"/>
    </row>
    <row r="295" spans="2:10" x14ac:dyDescent="0.2">
      <c r="B295" s="146"/>
      <c r="C295" s="146"/>
      <c r="D295" s="146"/>
      <c r="E295" s="146"/>
      <c r="F295" s="146"/>
      <c r="G295" s="146"/>
      <c r="H295" s="146"/>
      <c r="I295" s="146"/>
      <c r="J295" s="146"/>
    </row>
    <row r="296" spans="2:10" x14ac:dyDescent="0.2">
      <c r="B296" s="146"/>
      <c r="C296" s="146"/>
      <c r="D296" s="146"/>
      <c r="E296" s="146"/>
      <c r="F296" s="146"/>
      <c r="G296" s="146"/>
      <c r="H296" s="146"/>
      <c r="I296" s="146"/>
      <c r="J296" s="146"/>
    </row>
    <row r="297" spans="2:10" x14ac:dyDescent="0.2">
      <c r="B297" s="146"/>
      <c r="C297" s="146"/>
      <c r="D297" s="146"/>
      <c r="E297" s="146"/>
      <c r="F297" s="146"/>
      <c r="G297" s="146"/>
      <c r="H297" s="146"/>
      <c r="I297" s="146"/>
      <c r="J297" s="146"/>
    </row>
    <row r="298" spans="2:10" x14ac:dyDescent="0.2">
      <c r="B298" s="146"/>
      <c r="C298" s="146"/>
      <c r="D298" s="146"/>
      <c r="E298" s="146"/>
      <c r="F298" s="146"/>
      <c r="G298" s="146"/>
      <c r="H298" s="146"/>
      <c r="I298" s="146"/>
      <c r="J298" s="146"/>
    </row>
    <row r="299" spans="2:10" x14ac:dyDescent="0.2">
      <c r="B299" s="146"/>
      <c r="C299" s="146"/>
      <c r="D299" s="146"/>
      <c r="E299" s="146"/>
      <c r="F299" s="146"/>
      <c r="G299" s="146"/>
      <c r="H299" s="146"/>
      <c r="I299" s="146"/>
      <c r="J299" s="146"/>
    </row>
    <row r="300" spans="2:10" x14ac:dyDescent="0.2">
      <c r="B300" s="146"/>
      <c r="C300" s="146"/>
      <c r="D300" s="146"/>
      <c r="E300" s="146"/>
      <c r="F300" s="146"/>
      <c r="G300" s="146"/>
      <c r="H300" s="146"/>
      <c r="I300" s="146"/>
      <c r="J300" s="146"/>
    </row>
    <row r="301" spans="2:10" x14ac:dyDescent="0.2">
      <c r="B301" s="146"/>
      <c r="C301" s="146"/>
      <c r="D301" s="146"/>
      <c r="E301" s="146"/>
      <c r="F301" s="146"/>
      <c r="G301" s="146"/>
      <c r="H301" s="146"/>
      <c r="I301" s="146"/>
      <c r="J301" s="146"/>
    </row>
    <row r="302" spans="2:10" x14ac:dyDescent="0.2">
      <c r="B302" s="146"/>
      <c r="C302" s="146"/>
      <c r="D302" s="146"/>
      <c r="E302" s="146"/>
      <c r="F302" s="146"/>
      <c r="G302" s="146"/>
      <c r="H302" s="146"/>
      <c r="I302" s="146"/>
      <c r="J302" s="146"/>
    </row>
    <row r="303" spans="2:10" x14ac:dyDescent="0.2">
      <c r="B303" s="146"/>
      <c r="C303" s="146"/>
      <c r="D303" s="146"/>
      <c r="E303" s="146"/>
      <c r="F303" s="146"/>
      <c r="G303" s="146"/>
      <c r="H303" s="146"/>
      <c r="I303" s="146"/>
      <c r="J303" s="146"/>
    </row>
    <row r="304" spans="2:10" x14ac:dyDescent="0.2">
      <c r="B304" s="146"/>
      <c r="C304" s="146"/>
      <c r="D304" s="146"/>
      <c r="E304" s="146"/>
      <c r="F304" s="146"/>
      <c r="G304" s="146"/>
      <c r="H304" s="146"/>
      <c r="I304" s="146"/>
      <c r="J304" s="146"/>
    </row>
    <row r="305" spans="2:10" x14ac:dyDescent="0.2">
      <c r="B305" s="146"/>
      <c r="C305" s="146"/>
      <c r="D305" s="146"/>
      <c r="E305" s="146"/>
      <c r="F305" s="146"/>
      <c r="G305" s="146"/>
      <c r="H305" s="146"/>
      <c r="I305" s="146"/>
      <c r="J305" s="146"/>
    </row>
    <row r="306" spans="2:10" x14ac:dyDescent="0.2">
      <c r="B306" s="146"/>
      <c r="C306" s="146"/>
      <c r="D306" s="146"/>
      <c r="E306" s="146"/>
      <c r="F306" s="146"/>
      <c r="G306" s="146"/>
      <c r="H306" s="146"/>
      <c r="I306" s="146"/>
      <c r="J306" s="146"/>
    </row>
    <row r="307" spans="2:10" x14ac:dyDescent="0.2">
      <c r="B307" s="146"/>
      <c r="C307" s="146"/>
      <c r="D307" s="146"/>
      <c r="E307" s="146"/>
      <c r="F307" s="146"/>
      <c r="G307" s="146"/>
      <c r="H307" s="146"/>
      <c r="I307" s="146"/>
      <c r="J307" s="146"/>
    </row>
    <row r="308" spans="2:10" x14ac:dyDescent="0.2">
      <c r="B308" s="146"/>
      <c r="C308" s="146"/>
      <c r="D308" s="146"/>
      <c r="E308" s="146"/>
      <c r="F308" s="146"/>
      <c r="G308" s="146"/>
      <c r="H308" s="146"/>
      <c r="I308" s="146"/>
      <c r="J308" s="146"/>
    </row>
    <row r="309" spans="2:10" x14ac:dyDescent="0.2">
      <c r="B309" s="146"/>
      <c r="C309" s="146"/>
      <c r="D309" s="146"/>
      <c r="E309" s="146"/>
      <c r="F309" s="146"/>
      <c r="G309" s="146"/>
      <c r="H309" s="146"/>
      <c r="I309" s="146"/>
      <c r="J309" s="146"/>
    </row>
    <row r="310" spans="2:10" x14ac:dyDescent="0.2">
      <c r="B310" s="146"/>
      <c r="C310" s="146"/>
      <c r="D310" s="146"/>
      <c r="E310" s="146"/>
      <c r="F310" s="146"/>
      <c r="G310" s="146"/>
      <c r="H310" s="146"/>
      <c r="I310" s="146"/>
      <c r="J310" s="146"/>
    </row>
    <row r="311" spans="2:10" x14ac:dyDescent="0.2">
      <c r="B311" s="146"/>
      <c r="C311" s="146"/>
      <c r="D311" s="146"/>
      <c r="E311" s="146"/>
      <c r="F311" s="146"/>
      <c r="G311" s="146"/>
      <c r="H311" s="146"/>
      <c r="I311" s="146"/>
      <c r="J311" s="146"/>
    </row>
    <row r="312" spans="2:10" x14ac:dyDescent="0.2">
      <c r="B312" s="146"/>
      <c r="C312" s="146"/>
      <c r="D312" s="146"/>
      <c r="E312" s="146"/>
      <c r="F312" s="146"/>
      <c r="G312" s="146"/>
      <c r="H312" s="146"/>
      <c r="I312" s="146"/>
      <c r="J312" s="146"/>
    </row>
    <row r="313" spans="2:10" x14ac:dyDescent="0.2">
      <c r="B313" s="146"/>
      <c r="C313" s="146"/>
      <c r="D313" s="146"/>
      <c r="E313" s="146"/>
      <c r="F313" s="146"/>
      <c r="G313" s="146"/>
      <c r="H313" s="146"/>
      <c r="I313" s="146"/>
      <c r="J313" s="146"/>
    </row>
    <row r="314" spans="2:10" x14ac:dyDescent="0.2">
      <c r="B314" s="146"/>
      <c r="C314" s="146"/>
      <c r="D314" s="146"/>
      <c r="E314" s="146"/>
      <c r="F314" s="146"/>
      <c r="G314" s="146"/>
      <c r="H314" s="146"/>
      <c r="I314" s="146"/>
      <c r="J314" s="146"/>
    </row>
    <row r="315" spans="2:10" x14ac:dyDescent="0.2">
      <c r="B315" s="146"/>
      <c r="C315" s="146"/>
      <c r="D315" s="146"/>
      <c r="E315" s="146"/>
      <c r="F315" s="146"/>
      <c r="G315" s="146"/>
      <c r="H315" s="146"/>
      <c r="I315" s="146"/>
      <c r="J315" s="146"/>
    </row>
    <row r="316" spans="2:10" x14ac:dyDescent="0.2">
      <c r="B316" s="146"/>
      <c r="C316" s="146"/>
      <c r="D316" s="146"/>
      <c r="E316" s="146"/>
      <c r="F316" s="146"/>
      <c r="G316" s="146"/>
      <c r="H316" s="146"/>
      <c r="I316" s="146"/>
      <c r="J316" s="146"/>
    </row>
    <row r="317" spans="2:10" x14ac:dyDescent="0.2">
      <c r="B317" s="146"/>
      <c r="C317" s="146"/>
      <c r="D317" s="146"/>
      <c r="E317" s="146"/>
      <c r="F317" s="146"/>
      <c r="G317" s="146"/>
      <c r="H317" s="146"/>
      <c r="I317" s="146"/>
      <c r="J317" s="146"/>
    </row>
    <row r="318" spans="2:10" x14ac:dyDescent="0.2">
      <c r="B318" s="146"/>
      <c r="C318" s="146"/>
      <c r="D318" s="146"/>
      <c r="E318" s="146"/>
      <c r="F318" s="146"/>
      <c r="G318" s="146"/>
      <c r="H318" s="146"/>
      <c r="I318" s="146"/>
      <c r="J318" s="146"/>
    </row>
    <row r="319" spans="2:10" x14ac:dyDescent="0.2">
      <c r="B319" s="146"/>
      <c r="C319" s="146"/>
      <c r="D319" s="146"/>
      <c r="E319" s="146"/>
      <c r="F319" s="146"/>
      <c r="G319" s="146"/>
      <c r="H319" s="146"/>
      <c r="I319" s="146"/>
      <c r="J319" s="146"/>
    </row>
    <row r="320" spans="2:10" x14ac:dyDescent="0.2">
      <c r="B320" s="146"/>
      <c r="C320" s="146"/>
      <c r="D320" s="146"/>
      <c r="E320" s="146"/>
      <c r="F320" s="146"/>
      <c r="G320" s="146"/>
      <c r="H320" s="146"/>
      <c r="I320" s="146"/>
      <c r="J320" s="146"/>
    </row>
    <row r="321" spans="2:10" x14ac:dyDescent="0.2">
      <c r="B321" s="146"/>
      <c r="C321" s="146"/>
      <c r="D321" s="146"/>
      <c r="E321" s="146"/>
      <c r="F321" s="146"/>
      <c r="G321" s="146"/>
      <c r="H321" s="146"/>
      <c r="I321" s="146"/>
      <c r="J321" s="146"/>
    </row>
    <row r="322" spans="2:10" x14ac:dyDescent="0.2">
      <c r="B322" s="146"/>
      <c r="C322" s="146"/>
      <c r="D322" s="146"/>
      <c r="E322" s="146"/>
      <c r="F322" s="146"/>
      <c r="G322" s="146"/>
      <c r="H322" s="146"/>
      <c r="I322" s="146"/>
      <c r="J322" s="146"/>
    </row>
    <row r="323" spans="2:10" x14ac:dyDescent="0.2">
      <c r="B323" s="146"/>
      <c r="C323" s="146"/>
      <c r="D323" s="146"/>
      <c r="E323" s="146"/>
      <c r="F323" s="146"/>
      <c r="G323" s="146"/>
      <c r="H323" s="146"/>
      <c r="I323" s="146"/>
      <c r="J323" s="146"/>
    </row>
    <row r="324" spans="2:10" x14ac:dyDescent="0.2">
      <c r="B324" s="146"/>
      <c r="C324" s="146"/>
      <c r="D324" s="146"/>
      <c r="E324" s="146"/>
      <c r="F324" s="146"/>
      <c r="G324" s="146"/>
      <c r="H324" s="146"/>
      <c r="I324" s="146"/>
      <c r="J324" s="146"/>
    </row>
    <row r="325" spans="2:10" x14ac:dyDescent="0.2">
      <c r="B325" s="146"/>
      <c r="C325" s="146"/>
      <c r="D325" s="146"/>
      <c r="E325" s="146"/>
      <c r="F325" s="146"/>
      <c r="G325" s="146"/>
      <c r="H325" s="146"/>
      <c r="I325" s="146"/>
      <c r="J325" s="146"/>
    </row>
    <row r="326" spans="2:10" x14ac:dyDescent="0.2">
      <c r="B326" s="146"/>
      <c r="C326" s="146"/>
      <c r="D326" s="146"/>
      <c r="E326" s="146"/>
      <c r="F326" s="146"/>
      <c r="G326" s="146"/>
      <c r="H326" s="146"/>
      <c r="I326" s="146"/>
      <c r="J326" s="146"/>
    </row>
    <row r="327" spans="2:10" x14ac:dyDescent="0.2">
      <c r="B327" s="146"/>
      <c r="C327" s="146"/>
      <c r="D327" s="146"/>
      <c r="E327" s="146"/>
      <c r="F327" s="146"/>
      <c r="G327" s="146"/>
      <c r="H327" s="146"/>
      <c r="I327" s="146"/>
      <c r="J327" s="146"/>
    </row>
    <row r="328" spans="2:10" x14ac:dyDescent="0.2">
      <c r="B328" s="146"/>
      <c r="C328" s="146"/>
      <c r="D328" s="146"/>
      <c r="E328" s="146"/>
      <c r="F328" s="146"/>
      <c r="G328" s="146"/>
      <c r="H328" s="146"/>
      <c r="I328" s="146"/>
      <c r="J328" s="146"/>
    </row>
    <row r="329" spans="2:10" x14ac:dyDescent="0.2">
      <c r="B329" s="146"/>
      <c r="C329" s="146"/>
      <c r="D329" s="146"/>
      <c r="E329" s="146"/>
      <c r="F329" s="146"/>
      <c r="G329" s="146"/>
      <c r="H329" s="146"/>
      <c r="I329" s="146"/>
      <c r="J329" s="146"/>
    </row>
    <row r="330" spans="2:10" x14ac:dyDescent="0.2">
      <c r="B330" s="146"/>
      <c r="C330" s="146"/>
      <c r="D330" s="146"/>
      <c r="E330" s="146"/>
      <c r="F330" s="146"/>
      <c r="G330" s="146"/>
      <c r="H330" s="146"/>
      <c r="I330" s="146"/>
      <c r="J330" s="146"/>
    </row>
    <row r="331" spans="2:10" x14ac:dyDescent="0.2">
      <c r="B331" s="146"/>
      <c r="C331" s="146"/>
      <c r="D331" s="146"/>
      <c r="E331" s="146"/>
      <c r="F331" s="146"/>
      <c r="G331" s="146"/>
      <c r="H331" s="146"/>
      <c r="I331" s="146"/>
      <c r="J331" s="146"/>
    </row>
    <row r="332" spans="2:10" x14ac:dyDescent="0.2">
      <c r="B332" s="146"/>
      <c r="C332" s="146"/>
      <c r="D332" s="146"/>
      <c r="E332" s="146"/>
      <c r="F332" s="146"/>
      <c r="G332" s="146"/>
      <c r="H332" s="146"/>
      <c r="I332" s="146"/>
      <c r="J332" s="146"/>
    </row>
    <row r="333" spans="2:10" x14ac:dyDescent="0.2">
      <c r="B333" s="146"/>
      <c r="C333" s="146"/>
      <c r="D333" s="146"/>
      <c r="E333" s="146"/>
      <c r="F333" s="146"/>
      <c r="G333" s="146"/>
      <c r="H333" s="146"/>
      <c r="I333" s="146"/>
      <c r="J333" s="146"/>
    </row>
    <row r="334" spans="2:10" x14ac:dyDescent="0.2">
      <c r="B334" s="146"/>
      <c r="C334" s="146"/>
      <c r="D334" s="146"/>
      <c r="E334" s="146"/>
      <c r="F334" s="146"/>
      <c r="G334" s="146"/>
      <c r="H334" s="146"/>
      <c r="I334" s="146"/>
      <c r="J334" s="146"/>
    </row>
    <row r="335" spans="2:10" x14ac:dyDescent="0.2">
      <c r="B335" s="146"/>
      <c r="C335" s="146"/>
      <c r="D335" s="146"/>
      <c r="E335" s="146"/>
      <c r="F335" s="146"/>
      <c r="G335" s="146"/>
      <c r="H335" s="146"/>
      <c r="I335" s="146"/>
      <c r="J335" s="146"/>
    </row>
    <row r="336" spans="2:10" x14ac:dyDescent="0.2">
      <c r="B336" s="146"/>
      <c r="C336" s="146"/>
      <c r="D336" s="146"/>
      <c r="E336" s="146"/>
      <c r="F336" s="146"/>
      <c r="G336" s="146"/>
      <c r="H336" s="146"/>
      <c r="I336" s="146"/>
      <c r="J336" s="146"/>
    </row>
    <row r="337" spans="2:10" x14ac:dyDescent="0.2">
      <c r="B337" s="146"/>
      <c r="C337" s="146"/>
      <c r="D337" s="146"/>
      <c r="E337" s="146"/>
      <c r="F337" s="146"/>
      <c r="G337" s="146"/>
      <c r="H337" s="146"/>
      <c r="I337" s="146"/>
      <c r="J337" s="146"/>
    </row>
    <row r="338" spans="2:10" x14ac:dyDescent="0.2">
      <c r="B338" s="146"/>
      <c r="C338" s="146"/>
      <c r="D338" s="146"/>
      <c r="E338" s="146"/>
      <c r="F338" s="146"/>
      <c r="G338" s="146"/>
      <c r="H338" s="146"/>
      <c r="I338" s="146"/>
      <c r="J338" s="146"/>
    </row>
    <row r="339" spans="2:10" x14ac:dyDescent="0.2">
      <c r="B339" s="146"/>
      <c r="C339" s="146"/>
      <c r="D339" s="146"/>
      <c r="E339" s="146"/>
      <c r="F339" s="146"/>
      <c r="G339" s="146"/>
      <c r="H339" s="146"/>
      <c r="I339" s="146"/>
      <c r="J339" s="146"/>
    </row>
    <row r="340" spans="2:10" x14ac:dyDescent="0.2">
      <c r="B340" s="146"/>
      <c r="C340" s="146"/>
      <c r="D340" s="146"/>
      <c r="E340" s="146"/>
      <c r="F340" s="146"/>
      <c r="G340" s="146"/>
      <c r="H340" s="146"/>
      <c r="I340" s="146"/>
      <c r="J340" s="146"/>
    </row>
    <row r="341" spans="2:10" x14ac:dyDescent="0.2">
      <c r="B341" s="146"/>
      <c r="C341" s="146"/>
      <c r="D341" s="146"/>
      <c r="E341" s="146"/>
      <c r="F341" s="146"/>
      <c r="G341" s="146"/>
      <c r="H341" s="146"/>
      <c r="I341" s="146"/>
      <c r="J341" s="146"/>
    </row>
    <row r="342" spans="2:10" x14ac:dyDescent="0.2">
      <c r="B342" s="146"/>
      <c r="C342" s="146"/>
      <c r="D342" s="146"/>
      <c r="E342" s="146"/>
      <c r="F342" s="146"/>
      <c r="G342" s="146"/>
      <c r="H342" s="146"/>
      <c r="I342" s="146"/>
      <c r="J342" s="146"/>
    </row>
    <row r="343" spans="2:10" x14ac:dyDescent="0.2">
      <c r="B343" s="146"/>
      <c r="C343" s="146"/>
      <c r="D343" s="146"/>
      <c r="E343" s="146"/>
      <c r="F343" s="146"/>
      <c r="G343" s="146"/>
      <c r="H343" s="146"/>
      <c r="I343" s="146"/>
      <c r="J343" s="146"/>
    </row>
    <row r="344" spans="2:10" x14ac:dyDescent="0.2">
      <c r="B344" s="146"/>
      <c r="C344" s="146"/>
      <c r="D344" s="146"/>
      <c r="E344" s="146"/>
      <c r="F344" s="146"/>
      <c r="G344" s="146"/>
      <c r="H344" s="146"/>
      <c r="I344" s="146"/>
      <c r="J344" s="146"/>
    </row>
    <row r="345" spans="2:10" x14ac:dyDescent="0.2">
      <c r="B345" s="146"/>
      <c r="C345" s="146"/>
      <c r="D345" s="146"/>
      <c r="E345" s="146"/>
      <c r="F345" s="146"/>
      <c r="G345" s="146"/>
      <c r="H345" s="146"/>
      <c r="I345" s="146"/>
      <c r="J345" s="146"/>
    </row>
    <row r="346" spans="2:10" x14ac:dyDescent="0.2">
      <c r="B346" s="146"/>
      <c r="C346" s="146"/>
      <c r="D346" s="146"/>
      <c r="E346" s="146"/>
      <c r="F346" s="146"/>
      <c r="G346" s="146"/>
      <c r="H346" s="146"/>
      <c r="I346" s="146"/>
      <c r="J346" s="146"/>
    </row>
    <row r="347" spans="2:10" x14ac:dyDescent="0.2">
      <c r="B347" s="146"/>
      <c r="C347" s="146"/>
      <c r="D347" s="146"/>
      <c r="E347" s="146"/>
      <c r="F347" s="146"/>
      <c r="G347" s="146"/>
      <c r="H347" s="146"/>
      <c r="I347" s="146"/>
      <c r="J347" s="146"/>
    </row>
    <row r="348" spans="2:10" x14ac:dyDescent="0.2">
      <c r="B348" s="146"/>
      <c r="C348" s="146"/>
      <c r="D348" s="146"/>
      <c r="E348" s="146"/>
      <c r="F348" s="146"/>
      <c r="G348" s="146"/>
      <c r="H348" s="146"/>
      <c r="I348" s="146"/>
      <c r="J348" s="146"/>
    </row>
    <row r="349" spans="2:10" x14ac:dyDescent="0.2">
      <c r="B349" s="146"/>
      <c r="C349" s="146"/>
      <c r="D349" s="146"/>
      <c r="E349" s="146"/>
      <c r="F349" s="146"/>
      <c r="G349" s="146"/>
      <c r="H349" s="146"/>
      <c r="I349" s="146"/>
      <c r="J349" s="146"/>
    </row>
    <row r="350" spans="2:10" x14ac:dyDescent="0.2">
      <c r="B350" s="146"/>
      <c r="C350" s="146"/>
      <c r="D350" s="146"/>
      <c r="E350" s="146"/>
      <c r="F350" s="146"/>
      <c r="G350" s="146"/>
      <c r="H350" s="146"/>
      <c r="I350" s="146"/>
      <c r="J350" s="146"/>
    </row>
    <row r="351" spans="2:10" x14ac:dyDescent="0.2">
      <c r="B351" s="146"/>
      <c r="C351" s="146"/>
      <c r="D351" s="146"/>
      <c r="E351" s="146"/>
      <c r="F351" s="146"/>
      <c r="G351" s="146"/>
      <c r="H351" s="146"/>
      <c r="I351" s="146"/>
      <c r="J351" s="146"/>
    </row>
    <row r="352" spans="2:10" x14ac:dyDescent="0.2">
      <c r="B352" s="146"/>
      <c r="C352" s="146"/>
      <c r="D352" s="146"/>
      <c r="E352" s="146"/>
      <c r="F352" s="146"/>
      <c r="G352" s="146"/>
      <c r="H352" s="146"/>
      <c r="I352" s="146"/>
      <c r="J352" s="146"/>
    </row>
    <row r="353" spans="2:10" x14ac:dyDescent="0.2">
      <c r="B353" s="146"/>
      <c r="C353" s="146"/>
      <c r="D353" s="146"/>
      <c r="E353" s="146"/>
      <c r="F353" s="146"/>
      <c r="G353" s="146"/>
      <c r="H353" s="146"/>
      <c r="I353" s="146"/>
      <c r="J353" s="146"/>
    </row>
    <row r="354" spans="2:10" x14ac:dyDescent="0.2">
      <c r="B354" s="146"/>
      <c r="C354" s="146"/>
      <c r="D354" s="146"/>
      <c r="E354" s="146"/>
      <c r="F354" s="146"/>
      <c r="G354" s="146"/>
      <c r="H354" s="146"/>
      <c r="I354" s="146"/>
      <c r="J354" s="146"/>
    </row>
    <row r="355" spans="2:10" x14ac:dyDescent="0.2">
      <c r="B355" s="146"/>
      <c r="C355" s="146"/>
      <c r="D355" s="146"/>
      <c r="E355" s="146"/>
      <c r="F355" s="146"/>
      <c r="G355" s="146"/>
      <c r="H355" s="146"/>
      <c r="I355" s="146"/>
      <c r="J355" s="146"/>
    </row>
    <row r="356" spans="2:10" x14ac:dyDescent="0.2">
      <c r="B356" s="146"/>
      <c r="C356" s="146"/>
      <c r="D356" s="146"/>
      <c r="E356" s="146"/>
      <c r="F356" s="146"/>
      <c r="G356" s="146"/>
      <c r="H356" s="146"/>
      <c r="I356" s="146"/>
      <c r="J356" s="146"/>
    </row>
    <row r="357" spans="2:10" x14ac:dyDescent="0.2">
      <c r="B357" s="146"/>
      <c r="C357" s="146"/>
      <c r="D357" s="146"/>
      <c r="E357" s="146"/>
      <c r="F357" s="146"/>
      <c r="G357" s="146"/>
      <c r="H357" s="146"/>
      <c r="I357" s="146"/>
      <c r="J357" s="146"/>
    </row>
    <row r="358" spans="2:10" x14ac:dyDescent="0.2">
      <c r="B358" s="146"/>
      <c r="C358" s="146"/>
      <c r="D358" s="146"/>
      <c r="E358" s="146"/>
      <c r="F358" s="146"/>
      <c r="G358" s="146"/>
      <c r="H358" s="146"/>
      <c r="I358" s="146"/>
      <c r="J358" s="146"/>
    </row>
    <row r="359" spans="2:10" x14ac:dyDescent="0.2">
      <c r="B359" s="146"/>
      <c r="C359" s="146"/>
      <c r="D359" s="146"/>
      <c r="E359" s="146"/>
      <c r="F359" s="146"/>
      <c r="G359" s="146"/>
      <c r="H359" s="146"/>
      <c r="I359" s="146"/>
      <c r="J359" s="146"/>
    </row>
    <row r="360" spans="2:10" x14ac:dyDescent="0.2">
      <c r="B360" s="146"/>
      <c r="C360" s="146"/>
      <c r="D360" s="146"/>
      <c r="E360" s="146"/>
      <c r="F360" s="146"/>
      <c r="G360" s="146"/>
      <c r="H360" s="146"/>
      <c r="I360" s="146"/>
      <c r="J360" s="146"/>
    </row>
    <row r="361" spans="2:10" x14ac:dyDescent="0.2">
      <c r="B361" s="146"/>
      <c r="C361" s="146"/>
      <c r="D361" s="146"/>
      <c r="E361" s="146"/>
      <c r="F361" s="146"/>
      <c r="G361" s="146"/>
      <c r="H361" s="146"/>
      <c r="I361" s="146"/>
      <c r="J361" s="146"/>
    </row>
    <row r="362" spans="2:10" x14ac:dyDescent="0.2">
      <c r="B362" s="146"/>
      <c r="C362" s="146"/>
      <c r="D362" s="146"/>
      <c r="E362" s="146"/>
      <c r="F362" s="146"/>
      <c r="G362" s="146"/>
      <c r="H362" s="146"/>
      <c r="I362" s="146"/>
      <c r="J362" s="146"/>
    </row>
    <row r="363" spans="2:10" x14ac:dyDescent="0.2">
      <c r="B363" s="146"/>
      <c r="C363" s="146"/>
      <c r="D363" s="146"/>
      <c r="E363" s="146"/>
      <c r="F363" s="146"/>
      <c r="G363" s="146"/>
      <c r="H363" s="146"/>
      <c r="I363" s="146"/>
      <c r="J363" s="146"/>
    </row>
    <row r="364" spans="2:10" x14ac:dyDescent="0.2">
      <c r="B364" s="146"/>
      <c r="C364" s="146"/>
      <c r="D364" s="146"/>
      <c r="E364" s="146"/>
      <c r="F364" s="146"/>
      <c r="G364" s="146"/>
      <c r="H364" s="146"/>
      <c r="I364" s="146"/>
      <c r="J364" s="146"/>
    </row>
    <row r="365" spans="2:10" x14ac:dyDescent="0.2">
      <c r="B365" s="146"/>
      <c r="C365" s="146"/>
      <c r="D365" s="146"/>
      <c r="E365" s="146"/>
      <c r="F365" s="146"/>
      <c r="G365" s="146"/>
      <c r="H365" s="146"/>
      <c r="I365" s="146"/>
      <c r="J365" s="146"/>
    </row>
    <row r="366" spans="2:10" x14ac:dyDescent="0.2">
      <c r="B366" s="146"/>
      <c r="C366" s="146"/>
      <c r="D366" s="146"/>
      <c r="E366" s="146"/>
      <c r="F366" s="146"/>
      <c r="G366" s="146"/>
      <c r="H366" s="146"/>
      <c r="I366" s="146"/>
      <c r="J366" s="146"/>
    </row>
    <row r="367" spans="2:10" x14ac:dyDescent="0.2">
      <c r="B367" s="146"/>
      <c r="C367" s="146"/>
      <c r="D367" s="146"/>
      <c r="E367" s="146"/>
      <c r="F367" s="146"/>
      <c r="G367" s="146"/>
      <c r="H367" s="146"/>
      <c r="I367" s="146"/>
      <c r="J367" s="146"/>
    </row>
    <row r="368" spans="2:10" x14ac:dyDescent="0.2">
      <c r="B368" s="146"/>
      <c r="C368" s="146"/>
      <c r="D368" s="146"/>
      <c r="E368" s="146"/>
      <c r="F368" s="146"/>
      <c r="G368" s="146"/>
      <c r="H368" s="146"/>
      <c r="I368" s="146"/>
      <c r="J368" s="146"/>
    </row>
    <row r="369" spans="2:10" x14ac:dyDescent="0.2">
      <c r="B369" s="146"/>
      <c r="C369" s="146"/>
      <c r="D369" s="146"/>
      <c r="E369" s="146"/>
      <c r="F369" s="146"/>
      <c r="G369" s="146"/>
      <c r="H369" s="146"/>
      <c r="I369" s="146"/>
      <c r="J369" s="146"/>
    </row>
    <row r="370" spans="2:10" x14ac:dyDescent="0.2">
      <c r="B370" s="146"/>
      <c r="C370" s="146"/>
      <c r="D370" s="146"/>
      <c r="E370" s="146"/>
      <c r="F370" s="146"/>
      <c r="G370" s="146"/>
      <c r="H370" s="146"/>
      <c r="I370" s="146"/>
      <c r="J370" s="146"/>
    </row>
    <row r="371" spans="2:10" x14ac:dyDescent="0.2">
      <c r="B371" s="146"/>
      <c r="C371" s="146"/>
      <c r="D371" s="146"/>
      <c r="E371" s="146"/>
      <c r="F371" s="146"/>
      <c r="G371" s="146"/>
      <c r="H371" s="146"/>
      <c r="I371" s="146"/>
      <c r="J371" s="146"/>
    </row>
    <row r="372" spans="2:10" x14ac:dyDescent="0.2">
      <c r="B372" s="146"/>
      <c r="C372" s="146"/>
      <c r="D372" s="146"/>
      <c r="E372" s="146"/>
      <c r="F372" s="146"/>
      <c r="G372" s="146"/>
      <c r="H372" s="146"/>
      <c r="I372" s="146"/>
      <c r="J372" s="146"/>
    </row>
    <row r="373" spans="2:10" x14ac:dyDescent="0.2">
      <c r="B373" s="146"/>
      <c r="C373" s="146"/>
      <c r="D373" s="146"/>
      <c r="E373" s="146"/>
      <c r="F373" s="146"/>
      <c r="G373" s="146"/>
      <c r="H373" s="146"/>
      <c r="I373" s="146"/>
      <c r="J373" s="146"/>
    </row>
    <row r="374" spans="2:10" x14ac:dyDescent="0.2">
      <c r="B374" s="146"/>
      <c r="C374" s="146"/>
      <c r="D374" s="146"/>
      <c r="E374" s="146"/>
      <c r="F374" s="146"/>
      <c r="G374" s="146"/>
      <c r="H374" s="146"/>
      <c r="I374" s="146"/>
      <c r="J374" s="146"/>
    </row>
    <row r="375" spans="2:10" x14ac:dyDescent="0.2">
      <c r="B375" s="146"/>
      <c r="C375" s="146"/>
      <c r="D375" s="146"/>
      <c r="E375" s="146"/>
      <c r="F375" s="146"/>
      <c r="G375" s="146"/>
      <c r="H375" s="146"/>
      <c r="I375" s="146"/>
      <c r="J375" s="146"/>
    </row>
    <row r="376" spans="2:10" x14ac:dyDescent="0.2">
      <c r="B376" s="146"/>
      <c r="C376" s="146"/>
      <c r="D376" s="146"/>
      <c r="E376" s="146"/>
      <c r="F376" s="146"/>
      <c r="G376" s="146"/>
      <c r="H376" s="146"/>
      <c r="I376" s="146"/>
      <c r="J376" s="146"/>
    </row>
    <row r="377" spans="2:10" x14ac:dyDescent="0.2">
      <c r="B377" s="146"/>
      <c r="C377" s="146"/>
      <c r="D377" s="146"/>
      <c r="E377" s="146"/>
      <c r="F377" s="146"/>
      <c r="G377" s="146"/>
      <c r="H377" s="146"/>
      <c r="I377" s="146"/>
      <c r="J377" s="146"/>
    </row>
    <row r="378" spans="2:10" x14ac:dyDescent="0.2">
      <c r="B378" s="146"/>
      <c r="C378" s="146"/>
      <c r="D378" s="146"/>
      <c r="E378" s="146"/>
      <c r="F378" s="146"/>
      <c r="G378" s="146"/>
      <c r="H378" s="146"/>
      <c r="I378" s="146"/>
      <c r="J378" s="146"/>
    </row>
    <row r="379" spans="2:10" x14ac:dyDescent="0.2">
      <c r="B379" s="146"/>
      <c r="C379" s="146"/>
      <c r="D379" s="146"/>
      <c r="E379" s="146"/>
      <c r="F379" s="146"/>
      <c r="G379" s="146"/>
      <c r="H379" s="146"/>
      <c r="I379" s="146"/>
      <c r="J379" s="146"/>
    </row>
    <row r="380" spans="2:10" x14ac:dyDescent="0.2">
      <c r="B380" s="146"/>
      <c r="C380" s="146"/>
      <c r="D380" s="146"/>
      <c r="E380" s="146"/>
      <c r="F380" s="146"/>
      <c r="G380" s="146"/>
      <c r="H380" s="146"/>
      <c r="I380" s="146"/>
      <c r="J380" s="146"/>
    </row>
    <row r="381" spans="2:10" x14ac:dyDescent="0.2">
      <c r="B381" s="146"/>
      <c r="C381" s="146"/>
      <c r="D381" s="146"/>
      <c r="E381" s="146"/>
      <c r="F381" s="146"/>
      <c r="G381" s="146"/>
      <c r="H381" s="146"/>
      <c r="I381" s="146"/>
      <c r="J381" s="146"/>
    </row>
    <row r="382" spans="2:10" x14ac:dyDescent="0.2">
      <c r="B382" s="146"/>
      <c r="C382" s="146"/>
      <c r="D382" s="146"/>
      <c r="E382" s="146"/>
      <c r="F382" s="146"/>
      <c r="G382" s="146"/>
      <c r="H382" s="146"/>
      <c r="I382" s="146"/>
      <c r="J382" s="146"/>
    </row>
    <row r="383" spans="2:10" x14ac:dyDescent="0.2">
      <c r="B383" s="146"/>
      <c r="C383" s="146"/>
      <c r="D383" s="146"/>
      <c r="E383" s="146"/>
      <c r="F383" s="146"/>
      <c r="G383" s="146"/>
      <c r="H383" s="146"/>
      <c r="I383" s="146"/>
      <c r="J383" s="146"/>
    </row>
    <row r="384" spans="2:10" x14ac:dyDescent="0.2">
      <c r="B384" s="146"/>
      <c r="C384" s="146"/>
      <c r="D384" s="146"/>
      <c r="E384" s="146"/>
      <c r="F384" s="146"/>
      <c r="G384" s="146"/>
      <c r="H384" s="146"/>
      <c r="I384" s="146"/>
      <c r="J384" s="146"/>
    </row>
    <row r="385" spans="2:10" x14ac:dyDescent="0.2">
      <c r="B385" s="146"/>
      <c r="C385" s="146"/>
      <c r="D385" s="146"/>
      <c r="E385" s="146"/>
      <c r="F385" s="146"/>
      <c r="G385" s="146"/>
      <c r="H385" s="146"/>
      <c r="I385" s="146"/>
      <c r="J385" s="146"/>
    </row>
    <row r="386" spans="2:10" x14ac:dyDescent="0.2">
      <c r="B386" s="146"/>
      <c r="C386" s="146"/>
      <c r="D386" s="146"/>
      <c r="E386" s="146"/>
      <c r="F386" s="146"/>
      <c r="G386" s="146"/>
      <c r="H386" s="146"/>
      <c r="I386" s="146"/>
      <c r="J386" s="146"/>
    </row>
    <row r="387" spans="2:10" x14ac:dyDescent="0.2">
      <c r="B387" s="146"/>
      <c r="C387" s="146"/>
      <c r="D387" s="146"/>
      <c r="E387" s="146"/>
      <c r="F387" s="146"/>
      <c r="G387" s="146"/>
      <c r="H387" s="146"/>
      <c r="I387" s="146"/>
      <c r="J387" s="146"/>
    </row>
    <row r="388" spans="2:10" x14ac:dyDescent="0.2">
      <c r="B388" s="146"/>
      <c r="C388" s="146"/>
      <c r="D388" s="146"/>
      <c r="E388" s="146"/>
      <c r="F388" s="146"/>
      <c r="G388" s="146"/>
      <c r="H388" s="146"/>
      <c r="I388" s="146"/>
      <c r="J388" s="146"/>
    </row>
    <row r="389" spans="2:10" x14ac:dyDescent="0.2">
      <c r="B389" s="146"/>
      <c r="C389" s="146"/>
      <c r="D389" s="146"/>
      <c r="E389" s="146"/>
      <c r="F389" s="146"/>
      <c r="G389" s="146"/>
      <c r="H389" s="146"/>
      <c r="I389" s="146"/>
      <c r="J389" s="146"/>
    </row>
    <row r="390" spans="2:10" x14ac:dyDescent="0.2">
      <c r="B390" s="146"/>
      <c r="C390" s="146"/>
      <c r="D390" s="146"/>
      <c r="E390" s="146"/>
      <c r="F390" s="146"/>
      <c r="G390" s="146"/>
      <c r="H390" s="146"/>
      <c r="I390" s="146"/>
      <c r="J390" s="146"/>
    </row>
    <row r="391" spans="2:10" x14ac:dyDescent="0.2">
      <c r="B391" s="146"/>
      <c r="C391" s="146"/>
      <c r="D391" s="146"/>
      <c r="E391" s="146"/>
      <c r="F391" s="146"/>
      <c r="G391" s="146"/>
      <c r="H391" s="146"/>
      <c r="I391" s="146"/>
      <c r="J391" s="146"/>
    </row>
    <row r="392" spans="2:10" x14ac:dyDescent="0.2">
      <c r="B392" s="146"/>
      <c r="C392" s="146"/>
      <c r="D392" s="146"/>
      <c r="E392" s="146"/>
      <c r="F392" s="146"/>
      <c r="G392" s="146"/>
      <c r="H392" s="146"/>
      <c r="I392" s="146"/>
      <c r="J392" s="146"/>
    </row>
    <row r="393" spans="2:10" x14ac:dyDescent="0.2">
      <c r="B393" s="146"/>
      <c r="C393" s="146"/>
      <c r="D393" s="146"/>
      <c r="E393" s="146"/>
      <c r="F393" s="146"/>
      <c r="G393" s="146"/>
      <c r="H393" s="146"/>
      <c r="I393" s="146"/>
      <c r="J393" s="146"/>
    </row>
    <row r="394" spans="2:10" x14ac:dyDescent="0.2">
      <c r="B394" s="146"/>
      <c r="C394" s="146"/>
      <c r="D394" s="146"/>
      <c r="E394" s="146"/>
      <c r="F394" s="146"/>
      <c r="G394" s="146"/>
      <c r="H394" s="146"/>
      <c r="I394" s="146"/>
      <c r="J394" s="146"/>
    </row>
    <row r="395" spans="2:10" x14ac:dyDescent="0.2">
      <c r="B395" s="146"/>
      <c r="C395" s="146"/>
      <c r="D395" s="146"/>
      <c r="E395" s="146"/>
      <c r="F395" s="146"/>
      <c r="G395" s="146"/>
      <c r="H395" s="146"/>
      <c r="I395" s="146"/>
      <c r="J395" s="146"/>
    </row>
    <row r="396" spans="2:10" x14ac:dyDescent="0.2">
      <c r="B396" s="146"/>
      <c r="C396" s="146"/>
      <c r="D396" s="146"/>
      <c r="E396" s="146"/>
      <c r="F396" s="146"/>
      <c r="G396" s="146"/>
      <c r="H396" s="146"/>
      <c r="I396" s="146"/>
      <c r="J396" s="146"/>
    </row>
    <row r="397" spans="2:10" x14ac:dyDescent="0.2">
      <c r="B397" s="146"/>
      <c r="C397" s="146"/>
      <c r="D397" s="146"/>
      <c r="E397" s="146"/>
      <c r="F397" s="146"/>
      <c r="G397" s="146"/>
      <c r="H397" s="146"/>
      <c r="I397" s="146"/>
      <c r="J397" s="146"/>
    </row>
    <row r="398" spans="2:10" x14ac:dyDescent="0.2">
      <c r="B398" s="146"/>
      <c r="C398" s="146"/>
      <c r="D398" s="146"/>
      <c r="E398" s="146"/>
      <c r="F398" s="146"/>
      <c r="G398" s="146"/>
      <c r="H398" s="146"/>
      <c r="I398" s="146"/>
      <c r="J398" s="146"/>
    </row>
    <row r="399" spans="2:10" x14ac:dyDescent="0.2">
      <c r="B399" s="146"/>
      <c r="C399" s="146"/>
      <c r="D399" s="146"/>
      <c r="E399" s="146"/>
      <c r="F399" s="146"/>
      <c r="G399" s="146"/>
      <c r="H399" s="146"/>
      <c r="I399" s="146"/>
      <c r="J399" s="146"/>
    </row>
    <row r="400" spans="2:10" x14ac:dyDescent="0.2">
      <c r="B400" s="146"/>
      <c r="C400" s="146"/>
      <c r="D400" s="146"/>
      <c r="E400" s="146"/>
      <c r="F400" s="146"/>
      <c r="G400" s="146"/>
      <c r="H400" s="146"/>
      <c r="I400" s="146"/>
      <c r="J400" s="146"/>
    </row>
    <row r="401" spans="2:10" x14ac:dyDescent="0.2">
      <c r="B401" s="146"/>
      <c r="C401" s="146"/>
      <c r="D401" s="146"/>
      <c r="E401" s="146"/>
      <c r="F401" s="146"/>
      <c r="G401" s="146"/>
      <c r="H401" s="146"/>
      <c r="I401" s="146"/>
      <c r="J401" s="146"/>
    </row>
    <row r="402" spans="2:10" x14ac:dyDescent="0.2">
      <c r="B402" s="146"/>
      <c r="C402" s="146"/>
      <c r="D402" s="146"/>
      <c r="E402" s="146"/>
      <c r="F402" s="146"/>
      <c r="G402" s="146"/>
      <c r="H402" s="146"/>
      <c r="I402" s="146"/>
      <c r="J402" s="146"/>
    </row>
    <row r="403" spans="2:10" x14ac:dyDescent="0.2">
      <c r="B403" s="146"/>
      <c r="C403" s="146"/>
      <c r="D403" s="146"/>
      <c r="E403" s="146"/>
      <c r="F403" s="146"/>
      <c r="G403" s="146"/>
      <c r="H403" s="146"/>
      <c r="I403" s="146"/>
      <c r="J403" s="146"/>
    </row>
    <row r="404" spans="2:10" x14ac:dyDescent="0.2">
      <c r="B404" s="146"/>
      <c r="C404" s="146"/>
      <c r="D404" s="146"/>
      <c r="E404" s="146"/>
      <c r="F404" s="146"/>
      <c r="G404" s="146"/>
      <c r="H404" s="146"/>
      <c r="I404" s="146"/>
      <c r="J404" s="146"/>
    </row>
    <row r="405" spans="2:10" x14ac:dyDescent="0.2">
      <c r="B405" s="146"/>
      <c r="C405" s="146"/>
      <c r="D405" s="146"/>
      <c r="E405" s="146"/>
      <c r="F405" s="146"/>
      <c r="G405" s="146"/>
      <c r="H405" s="146"/>
      <c r="I405" s="146"/>
      <c r="J405" s="146"/>
    </row>
    <row r="406" spans="2:10" x14ac:dyDescent="0.2">
      <c r="B406" s="146"/>
      <c r="C406" s="146"/>
      <c r="D406" s="146"/>
      <c r="E406" s="146"/>
      <c r="F406" s="146"/>
      <c r="G406" s="146"/>
      <c r="H406" s="146"/>
      <c r="I406" s="146"/>
      <c r="J406" s="146"/>
    </row>
    <row r="407" spans="2:10" x14ac:dyDescent="0.2">
      <c r="B407" s="146"/>
      <c r="C407" s="146"/>
      <c r="D407" s="146"/>
      <c r="E407" s="146"/>
      <c r="F407" s="146"/>
      <c r="G407" s="146"/>
      <c r="H407" s="146"/>
      <c r="I407" s="146"/>
      <c r="J407" s="146"/>
    </row>
    <row r="408" spans="2:10" x14ac:dyDescent="0.2">
      <c r="B408" s="146"/>
      <c r="C408" s="146"/>
      <c r="D408" s="146"/>
      <c r="E408" s="146"/>
      <c r="F408" s="146"/>
      <c r="G408" s="146"/>
      <c r="H408" s="146"/>
      <c r="I408" s="146"/>
      <c r="J408" s="146"/>
    </row>
    <row r="409" spans="2:10" x14ac:dyDescent="0.2">
      <c r="B409" s="146"/>
      <c r="C409" s="146"/>
      <c r="D409" s="146"/>
      <c r="E409" s="146"/>
      <c r="F409" s="146"/>
      <c r="G409" s="146"/>
      <c r="H409" s="146"/>
      <c r="I409" s="146"/>
      <c r="J409" s="146"/>
    </row>
    <row r="410" spans="2:10" x14ac:dyDescent="0.2">
      <c r="B410" s="146"/>
      <c r="C410" s="146"/>
      <c r="D410" s="146"/>
      <c r="E410" s="146"/>
      <c r="F410" s="146"/>
      <c r="G410" s="146"/>
      <c r="H410" s="146"/>
      <c r="I410" s="146"/>
      <c r="J410" s="146"/>
    </row>
    <row r="411" spans="2:10" x14ac:dyDescent="0.2">
      <c r="B411" s="146"/>
      <c r="C411" s="146"/>
      <c r="D411" s="146"/>
      <c r="E411" s="146"/>
      <c r="F411" s="146"/>
      <c r="G411" s="146"/>
      <c r="H411" s="146"/>
      <c r="I411" s="146"/>
      <c r="J411" s="146"/>
    </row>
    <row r="412" spans="2:10" x14ac:dyDescent="0.2">
      <c r="B412" s="146"/>
      <c r="C412" s="146"/>
      <c r="D412" s="146"/>
      <c r="E412" s="146"/>
      <c r="F412" s="146"/>
      <c r="G412" s="146"/>
      <c r="H412" s="146"/>
      <c r="I412" s="146"/>
      <c r="J412" s="146"/>
    </row>
    <row r="413" spans="2:10" x14ac:dyDescent="0.2">
      <c r="B413" s="146"/>
      <c r="C413" s="146"/>
      <c r="D413" s="146"/>
      <c r="E413" s="146"/>
      <c r="F413" s="146"/>
      <c r="G413" s="146"/>
      <c r="H413" s="146"/>
      <c r="I413" s="146"/>
      <c r="J413" s="146"/>
    </row>
    <row r="414" spans="2:10" x14ac:dyDescent="0.2">
      <c r="B414" s="146"/>
      <c r="C414" s="146"/>
      <c r="D414" s="146"/>
      <c r="E414" s="146"/>
      <c r="F414" s="146"/>
      <c r="G414" s="146"/>
      <c r="H414" s="146"/>
      <c r="I414" s="146"/>
      <c r="J414" s="146"/>
    </row>
    <row r="415" spans="2:10" x14ac:dyDescent="0.2">
      <c r="B415" s="146"/>
      <c r="C415" s="146"/>
      <c r="D415" s="146"/>
      <c r="E415" s="146"/>
      <c r="F415" s="146"/>
      <c r="G415" s="146"/>
      <c r="H415" s="146"/>
      <c r="I415" s="146"/>
      <c r="J415" s="146"/>
    </row>
    <row r="416" spans="2:10" x14ac:dyDescent="0.2">
      <c r="B416" s="146"/>
      <c r="C416" s="146"/>
      <c r="D416" s="146"/>
      <c r="E416" s="146"/>
      <c r="F416" s="146"/>
      <c r="G416" s="146"/>
      <c r="H416" s="146"/>
      <c r="I416" s="146"/>
      <c r="J416" s="146"/>
    </row>
    <row r="417" spans="2:10" x14ac:dyDescent="0.2">
      <c r="B417" s="146"/>
      <c r="C417" s="146"/>
      <c r="D417" s="146"/>
      <c r="E417" s="146"/>
      <c r="F417" s="146"/>
      <c r="G417" s="146"/>
      <c r="H417" s="146"/>
      <c r="I417" s="146"/>
      <c r="J417" s="146"/>
    </row>
    <row r="418" spans="2:10" x14ac:dyDescent="0.2">
      <c r="B418" s="146"/>
      <c r="C418" s="146"/>
      <c r="D418" s="146"/>
      <c r="E418" s="146"/>
      <c r="F418" s="146"/>
      <c r="G418" s="146"/>
      <c r="H418" s="146"/>
      <c r="I418" s="146"/>
      <c r="J418" s="146"/>
    </row>
    <row r="419" spans="2:10" x14ac:dyDescent="0.2">
      <c r="B419" s="146"/>
      <c r="C419" s="146"/>
      <c r="D419" s="146"/>
      <c r="E419" s="146"/>
      <c r="F419" s="146"/>
      <c r="G419" s="146"/>
      <c r="H419" s="146"/>
      <c r="I419" s="146"/>
      <c r="J419" s="146"/>
    </row>
    <row r="420" spans="2:10" x14ac:dyDescent="0.2">
      <c r="B420" s="146"/>
      <c r="C420" s="146"/>
      <c r="D420" s="146"/>
      <c r="E420" s="146"/>
      <c r="F420" s="146"/>
      <c r="G420" s="146"/>
      <c r="H420" s="146"/>
      <c r="I420" s="146"/>
      <c r="J420" s="146"/>
    </row>
    <row r="421" spans="2:10" x14ac:dyDescent="0.2">
      <c r="B421" s="146"/>
      <c r="C421" s="146"/>
      <c r="D421" s="146"/>
      <c r="E421" s="146"/>
      <c r="F421" s="146"/>
      <c r="G421" s="146"/>
      <c r="H421" s="146"/>
      <c r="I421" s="146"/>
      <c r="J421" s="146"/>
    </row>
    <row r="422" spans="2:10" x14ac:dyDescent="0.2">
      <c r="B422" s="146"/>
      <c r="C422" s="146"/>
      <c r="D422" s="146"/>
      <c r="E422" s="146"/>
      <c r="F422" s="146"/>
      <c r="G422" s="146"/>
      <c r="H422" s="146"/>
      <c r="I422" s="146"/>
      <c r="J422" s="146"/>
    </row>
    <row r="423" spans="2:10" x14ac:dyDescent="0.2">
      <c r="B423" s="146"/>
      <c r="C423" s="146"/>
      <c r="D423" s="146"/>
      <c r="E423" s="146"/>
      <c r="F423" s="146"/>
      <c r="G423" s="146"/>
      <c r="H423" s="146"/>
      <c r="I423" s="146"/>
      <c r="J423" s="146"/>
    </row>
    <row r="424" spans="2:10" x14ac:dyDescent="0.2">
      <c r="B424" s="146"/>
      <c r="C424" s="146"/>
      <c r="D424" s="146"/>
      <c r="E424" s="146"/>
      <c r="F424" s="146"/>
      <c r="G424" s="146"/>
      <c r="H424" s="146"/>
      <c r="I424" s="146"/>
      <c r="J424" s="146"/>
    </row>
    <row r="425" spans="2:10" x14ac:dyDescent="0.2">
      <c r="B425" s="146"/>
      <c r="C425" s="146"/>
      <c r="D425" s="146"/>
      <c r="E425" s="146"/>
      <c r="F425" s="146"/>
      <c r="G425" s="146"/>
      <c r="H425" s="146"/>
      <c r="I425" s="146"/>
      <c r="J425" s="146"/>
    </row>
    <row r="426" spans="2:10" x14ac:dyDescent="0.2">
      <c r="B426" s="146"/>
      <c r="C426" s="146"/>
      <c r="D426" s="146"/>
      <c r="E426" s="146"/>
      <c r="F426" s="146"/>
      <c r="G426" s="146"/>
      <c r="H426" s="146"/>
      <c r="I426" s="146"/>
      <c r="J426" s="146"/>
    </row>
    <row r="427" spans="2:10" x14ac:dyDescent="0.2">
      <c r="B427" s="146"/>
      <c r="C427" s="146"/>
      <c r="D427" s="146"/>
      <c r="E427" s="146"/>
      <c r="F427" s="146"/>
      <c r="G427" s="146"/>
      <c r="H427" s="146"/>
      <c r="I427" s="146"/>
      <c r="J427" s="146"/>
    </row>
    <row r="428" spans="2:10" x14ac:dyDescent="0.2">
      <c r="B428" s="146"/>
      <c r="C428" s="146"/>
      <c r="D428" s="146"/>
      <c r="E428" s="146"/>
      <c r="F428" s="146"/>
      <c r="G428" s="146"/>
      <c r="H428" s="146"/>
      <c r="I428" s="146"/>
      <c r="J428" s="146"/>
    </row>
    <row r="429" spans="2:10" x14ac:dyDescent="0.2">
      <c r="B429" s="146"/>
      <c r="C429" s="146"/>
      <c r="D429" s="146"/>
      <c r="E429" s="146"/>
      <c r="F429" s="146"/>
      <c r="G429" s="146"/>
      <c r="H429" s="146"/>
      <c r="I429" s="146"/>
      <c r="J429" s="146"/>
    </row>
    <row r="430" spans="2:10" x14ac:dyDescent="0.2">
      <c r="B430" s="146"/>
      <c r="C430" s="146"/>
      <c r="D430" s="146"/>
      <c r="E430" s="146"/>
      <c r="F430" s="146"/>
      <c r="G430" s="146"/>
      <c r="H430" s="146"/>
      <c r="I430" s="146"/>
      <c r="J430" s="146"/>
    </row>
    <row r="431" spans="2:10" x14ac:dyDescent="0.2">
      <c r="B431" s="146"/>
      <c r="C431" s="146"/>
      <c r="D431" s="146"/>
      <c r="E431" s="146"/>
      <c r="F431" s="146"/>
      <c r="G431" s="146"/>
      <c r="H431" s="146"/>
      <c r="I431" s="146"/>
      <c r="J431" s="146"/>
    </row>
    <row r="432" spans="2:10" x14ac:dyDescent="0.2">
      <c r="B432" s="146"/>
      <c r="C432" s="146"/>
      <c r="D432" s="146"/>
      <c r="E432" s="146"/>
      <c r="F432" s="146"/>
      <c r="G432" s="146"/>
      <c r="H432" s="146"/>
      <c r="I432" s="146"/>
      <c r="J432" s="146"/>
    </row>
    <row r="433" spans="2:10" x14ac:dyDescent="0.2">
      <c r="B433" s="146"/>
      <c r="C433" s="146"/>
      <c r="D433" s="146"/>
      <c r="E433" s="146"/>
      <c r="F433" s="146"/>
      <c r="G433" s="146"/>
      <c r="H433" s="146"/>
      <c r="I433" s="146"/>
      <c r="J433" s="146"/>
    </row>
    <row r="434" spans="2:10" x14ac:dyDescent="0.2">
      <c r="B434" s="146"/>
      <c r="C434" s="146"/>
      <c r="D434" s="146"/>
      <c r="E434" s="146"/>
      <c r="F434" s="146"/>
      <c r="G434" s="146"/>
      <c r="H434" s="146"/>
      <c r="I434" s="146"/>
      <c r="J434" s="146"/>
    </row>
    <row r="435" spans="2:10" x14ac:dyDescent="0.2">
      <c r="B435" s="146"/>
      <c r="C435" s="146"/>
      <c r="D435" s="146"/>
      <c r="E435" s="146"/>
      <c r="F435" s="146"/>
      <c r="G435" s="146"/>
      <c r="H435" s="146"/>
      <c r="I435" s="146"/>
      <c r="J435" s="146"/>
    </row>
    <row r="436" spans="2:10" x14ac:dyDescent="0.2">
      <c r="B436" s="146"/>
      <c r="C436" s="146"/>
      <c r="D436" s="146"/>
      <c r="E436" s="146"/>
      <c r="F436" s="146"/>
      <c r="G436" s="146"/>
      <c r="H436" s="146"/>
      <c r="I436" s="146"/>
      <c r="J436" s="146"/>
    </row>
    <row r="437" spans="2:10" x14ac:dyDescent="0.2">
      <c r="B437" s="146"/>
      <c r="C437" s="146"/>
      <c r="D437" s="146"/>
      <c r="E437" s="146"/>
      <c r="F437" s="146"/>
      <c r="G437" s="146"/>
      <c r="H437" s="146"/>
      <c r="I437" s="146"/>
      <c r="J437" s="146"/>
    </row>
    <row r="438" spans="2:10" x14ac:dyDescent="0.2">
      <c r="B438" s="146"/>
      <c r="C438" s="146"/>
      <c r="D438" s="146"/>
      <c r="E438" s="146"/>
      <c r="F438" s="146"/>
      <c r="G438" s="146"/>
      <c r="H438" s="146"/>
      <c r="I438" s="146"/>
      <c r="J438" s="146"/>
    </row>
    <row r="439" spans="2:10" x14ac:dyDescent="0.2">
      <c r="B439" s="146"/>
      <c r="C439" s="146"/>
      <c r="D439" s="146"/>
      <c r="E439" s="146"/>
      <c r="F439" s="146"/>
      <c r="G439" s="146"/>
      <c r="H439" s="146"/>
      <c r="I439" s="146"/>
      <c r="J439" s="146"/>
    </row>
    <row r="440" spans="2:10" x14ac:dyDescent="0.2">
      <c r="B440" s="146"/>
      <c r="C440" s="146"/>
      <c r="D440" s="146"/>
      <c r="E440" s="146"/>
      <c r="F440" s="146"/>
      <c r="G440" s="146"/>
      <c r="H440" s="146"/>
      <c r="I440" s="146"/>
      <c r="J440" s="146"/>
    </row>
    <row r="441" spans="2:10" x14ac:dyDescent="0.2">
      <c r="B441" s="146"/>
      <c r="C441" s="146"/>
      <c r="D441" s="146"/>
      <c r="E441" s="146"/>
      <c r="F441" s="146"/>
      <c r="G441" s="146"/>
      <c r="H441" s="146"/>
      <c r="I441" s="146"/>
      <c r="J441" s="146"/>
    </row>
    <row r="442" spans="2:10" x14ac:dyDescent="0.2">
      <c r="B442" s="146"/>
      <c r="C442" s="146"/>
      <c r="D442" s="146"/>
      <c r="E442" s="146"/>
      <c r="F442" s="146"/>
      <c r="G442" s="146"/>
      <c r="H442" s="146"/>
      <c r="I442" s="146"/>
      <c r="J442" s="146"/>
    </row>
    <row r="443" spans="2:10" x14ac:dyDescent="0.2">
      <c r="B443" s="146"/>
      <c r="C443" s="146"/>
      <c r="D443" s="146"/>
      <c r="E443" s="146"/>
      <c r="F443" s="146"/>
      <c r="G443" s="146"/>
      <c r="H443" s="146"/>
      <c r="I443" s="146"/>
      <c r="J443" s="146"/>
    </row>
    <row r="444" spans="2:10" x14ac:dyDescent="0.2">
      <c r="B444" s="146"/>
      <c r="C444" s="146"/>
      <c r="D444" s="146"/>
      <c r="E444" s="146"/>
      <c r="F444" s="146"/>
      <c r="G444" s="146"/>
      <c r="H444" s="146"/>
      <c r="I444" s="146"/>
      <c r="J444" s="146"/>
    </row>
    <row r="445" spans="2:10" x14ac:dyDescent="0.2">
      <c r="B445" s="146"/>
      <c r="C445" s="146"/>
      <c r="D445" s="146"/>
      <c r="E445" s="146"/>
      <c r="F445" s="146"/>
      <c r="G445" s="146"/>
      <c r="H445" s="146"/>
      <c r="I445" s="146"/>
      <c r="J445" s="146"/>
    </row>
    <row r="446" spans="2:10" x14ac:dyDescent="0.2">
      <c r="B446" s="146"/>
      <c r="C446" s="146"/>
      <c r="D446" s="146"/>
      <c r="E446" s="146"/>
      <c r="F446" s="146"/>
      <c r="G446" s="146"/>
      <c r="H446" s="146"/>
      <c r="I446" s="146"/>
      <c r="J446" s="146"/>
    </row>
    <row r="447" spans="2:10" x14ac:dyDescent="0.2">
      <c r="B447" s="146"/>
      <c r="C447" s="146"/>
      <c r="D447" s="146"/>
      <c r="E447" s="146"/>
      <c r="F447" s="146"/>
      <c r="G447" s="146"/>
      <c r="H447" s="146"/>
      <c r="I447" s="146"/>
      <c r="J447" s="146"/>
    </row>
    <row r="448" spans="2:10" x14ac:dyDescent="0.2">
      <c r="B448" s="146"/>
      <c r="C448" s="146"/>
      <c r="D448" s="146"/>
      <c r="E448" s="146"/>
      <c r="F448" s="146"/>
      <c r="G448" s="146"/>
      <c r="H448" s="146"/>
      <c r="I448" s="146"/>
      <c r="J448" s="146"/>
    </row>
    <row r="449" spans="2:10" x14ac:dyDescent="0.2">
      <c r="B449" s="146"/>
      <c r="C449" s="146"/>
      <c r="D449" s="146"/>
      <c r="E449" s="146"/>
      <c r="F449" s="146"/>
      <c r="G449" s="146"/>
      <c r="H449" s="146"/>
      <c r="I449" s="146"/>
      <c r="J449" s="146"/>
    </row>
    <row r="450" spans="2:10" x14ac:dyDescent="0.2">
      <c r="B450" s="146"/>
      <c r="C450" s="146"/>
      <c r="D450" s="146"/>
      <c r="E450" s="146"/>
      <c r="F450" s="146"/>
      <c r="G450" s="146"/>
      <c r="H450" s="146"/>
      <c r="I450" s="146"/>
      <c r="J450" s="146"/>
    </row>
    <row r="451" spans="2:10" x14ac:dyDescent="0.2">
      <c r="B451" s="146"/>
      <c r="C451" s="146"/>
      <c r="D451" s="146"/>
      <c r="E451" s="146"/>
      <c r="F451" s="146"/>
      <c r="G451" s="146"/>
      <c r="H451" s="146"/>
      <c r="I451" s="146"/>
      <c r="J451" s="146"/>
    </row>
    <row r="452" spans="2:10" x14ac:dyDescent="0.2">
      <c r="B452" s="146"/>
      <c r="C452" s="146"/>
      <c r="D452" s="146"/>
      <c r="E452" s="146"/>
      <c r="F452" s="146"/>
      <c r="G452" s="146"/>
      <c r="H452" s="146"/>
      <c r="I452" s="146"/>
      <c r="J452" s="146"/>
    </row>
    <row r="453" spans="2:10" x14ac:dyDescent="0.2">
      <c r="B453" s="146"/>
      <c r="C453" s="146"/>
      <c r="D453" s="146"/>
      <c r="E453" s="146"/>
      <c r="F453" s="146"/>
      <c r="G453" s="146"/>
      <c r="H453" s="146"/>
      <c r="I453" s="146"/>
      <c r="J453" s="146"/>
    </row>
    <row r="454" spans="2:10" x14ac:dyDescent="0.2">
      <c r="B454" s="146"/>
      <c r="C454" s="146"/>
      <c r="D454" s="146"/>
      <c r="E454" s="146"/>
      <c r="F454" s="146"/>
      <c r="G454" s="146"/>
      <c r="H454" s="146"/>
      <c r="I454" s="146"/>
      <c r="J454" s="146"/>
    </row>
    <row r="455" spans="2:10" x14ac:dyDescent="0.2">
      <c r="B455" s="146"/>
      <c r="C455" s="146"/>
      <c r="D455" s="146"/>
      <c r="E455" s="146"/>
      <c r="F455" s="146"/>
      <c r="G455" s="146"/>
      <c r="H455" s="146"/>
      <c r="I455" s="146"/>
      <c r="J455" s="146"/>
    </row>
    <row r="456" spans="2:10" x14ac:dyDescent="0.2">
      <c r="B456" s="146"/>
      <c r="C456" s="146"/>
      <c r="D456" s="146"/>
      <c r="E456" s="146"/>
      <c r="F456" s="146"/>
      <c r="G456" s="146"/>
      <c r="H456" s="146"/>
      <c r="I456" s="146"/>
      <c r="J456" s="146"/>
    </row>
    <row r="457" spans="2:10" x14ac:dyDescent="0.2">
      <c r="B457" s="146"/>
      <c r="C457" s="146"/>
      <c r="D457" s="146"/>
      <c r="E457" s="146"/>
      <c r="F457" s="146"/>
      <c r="G457" s="146"/>
      <c r="H457" s="146"/>
      <c r="I457" s="146"/>
      <c r="J457" s="146"/>
    </row>
    <row r="458" spans="2:10" x14ac:dyDescent="0.2">
      <c r="B458" s="146"/>
      <c r="C458" s="146"/>
      <c r="D458" s="146"/>
      <c r="E458" s="146"/>
      <c r="F458" s="146"/>
      <c r="G458" s="146"/>
      <c r="H458" s="146"/>
      <c r="I458" s="146"/>
      <c r="J458" s="146"/>
    </row>
    <row r="459" spans="2:10" x14ac:dyDescent="0.2">
      <c r="B459" s="146"/>
      <c r="C459" s="146"/>
      <c r="D459" s="146"/>
      <c r="E459" s="146"/>
      <c r="F459" s="146"/>
      <c r="G459" s="146"/>
      <c r="H459" s="146"/>
      <c r="I459" s="146"/>
      <c r="J459" s="146"/>
    </row>
    <row r="460" spans="2:10" x14ac:dyDescent="0.2">
      <c r="B460" s="146"/>
      <c r="C460" s="146"/>
      <c r="D460" s="146"/>
      <c r="E460" s="146"/>
      <c r="F460" s="146"/>
      <c r="G460" s="146"/>
      <c r="H460" s="146"/>
      <c r="I460" s="146"/>
      <c r="J460" s="146"/>
    </row>
    <row r="461" spans="2:10" x14ac:dyDescent="0.2">
      <c r="B461" s="146"/>
      <c r="C461" s="146"/>
      <c r="D461" s="146"/>
      <c r="E461" s="146"/>
      <c r="F461" s="146"/>
      <c r="G461" s="146"/>
      <c r="H461" s="146"/>
      <c r="I461" s="146"/>
      <c r="J461" s="146"/>
    </row>
    <row r="462" spans="2:10" x14ac:dyDescent="0.2">
      <c r="B462" s="146"/>
      <c r="C462" s="146"/>
      <c r="D462" s="146"/>
      <c r="E462" s="146"/>
      <c r="F462" s="146"/>
      <c r="G462" s="146"/>
      <c r="H462" s="146"/>
      <c r="I462" s="146"/>
      <c r="J462" s="146"/>
    </row>
    <row r="463" spans="2:10" x14ac:dyDescent="0.2">
      <c r="B463" s="146"/>
      <c r="C463" s="146"/>
      <c r="D463" s="146"/>
      <c r="E463" s="146"/>
      <c r="F463" s="146"/>
      <c r="G463" s="146"/>
      <c r="H463" s="146"/>
      <c r="I463" s="146"/>
      <c r="J463" s="146"/>
    </row>
    <row r="464" spans="2:10" x14ac:dyDescent="0.2">
      <c r="B464" s="146"/>
      <c r="C464" s="146"/>
      <c r="D464" s="146"/>
      <c r="E464" s="146"/>
      <c r="F464" s="146"/>
      <c r="G464" s="146"/>
      <c r="H464" s="146"/>
      <c r="I464" s="146"/>
      <c r="J464" s="146"/>
    </row>
    <row r="465" spans="2:10" x14ac:dyDescent="0.2">
      <c r="B465" s="146"/>
      <c r="C465" s="146"/>
      <c r="D465" s="146"/>
      <c r="E465" s="146"/>
      <c r="F465" s="146"/>
      <c r="G465" s="146"/>
      <c r="H465" s="146"/>
      <c r="I465" s="146"/>
      <c r="J465" s="146"/>
    </row>
    <row r="466" spans="2:10" x14ac:dyDescent="0.2">
      <c r="B466" s="146"/>
      <c r="C466" s="146"/>
      <c r="D466" s="146"/>
      <c r="E466" s="146"/>
      <c r="F466" s="146"/>
      <c r="G466" s="146"/>
      <c r="H466" s="146"/>
      <c r="I466" s="146"/>
      <c r="J466" s="146"/>
    </row>
    <row r="467" spans="2:10" x14ac:dyDescent="0.2">
      <c r="B467" s="146"/>
      <c r="C467" s="146"/>
      <c r="D467" s="146"/>
      <c r="E467" s="146"/>
      <c r="F467" s="146"/>
      <c r="G467" s="146"/>
      <c r="H467" s="146"/>
      <c r="I467" s="146"/>
      <c r="J467" s="146"/>
    </row>
    <row r="468" spans="2:10" x14ac:dyDescent="0.2">
      <c r="B468" s="146"/>
      <c r="C468" s="146"/>
      <c r="D468" s="146"/>
      <c r="E468" s="146"/>
      <c r="F468" s="146"/>
      <c r="G468" s="146"/>
      <c r="H468" s="146"/>
      <c r="I468" s="146"/>
      <c r="J468" s="146"/>
    </row>
    <row r="469" spans="2:10" x14ac:dyDescent="0.2">
      <c r="B469" s="146"/>
      <c r="C469" s="146"/>
      <c r="D469" s="146"/>
      <c r="E469" s="146"/>
      <c r="F469" s="146"/>
      <c r="G469" s="146"/>
      <c r="H469" s="146"/>
      <c r="I469" s="146"/>
      <c r="J469" s="146"/>
    </row>
    <row r="470" spans="2:10" x14ac:dyDescent="0.2">
      <c r="B470" s="146"/>
      <c r="C470" s="146"/>
      <c r="D470" s="146"/>
      <c r="E470" s="146"/>
      <c r="F470" s="146"/>
      <c r="G470" s="146"/>
      <c r="H470" s="146"/>
      <c r="I470" s="146"/>
      <c r="J470" s="146"/>
    </row>
    <row r="471" spans="2:10" x14ac:dyDescent="0.2">
      <c r="B471" s="146"/>
      <c r="C471" s="146"/>
      <c r="D471" s="146"/>
      <c r="E471" s="146"/>
      <c r="F471" s="146"/>
      <c r="G471" s="146"/>
      <c r="H471" s="146"/>
      <c r="I471" s="146"/>
      <c r="J471" s="146"/>
    </row>
    <row r="472" spans="2:10" x14ac:dyDescent="0.2">
      <c r="B472" s="146"/>
      <c r="C472" s="146"/>
      <c r="D472" s="146"/>
      <c r="E472" s="146"/>
      <c r="F472" s="146"/>
      <c r="G472" s="146"/>
      <c r="H472" s="146"/>
      <c r="I472" s="146"/>
      <c r="J472" s="146"/>
    </row>
    <row r="473" spans="2:10" x14ac:dyDescent="0.2">
      <c r="B473" s="146"/>
      <c r="C473" s="146"/>
      <c r="D473" s="146"/>
      <c r="E473" s="146"/>
      <c r="F473" s="146"/>
      <c r="G473" s="146"/>
      <c r="H473" s="146"/>
      <c r="I473" s="146"/>
      <c r="J473" s="146"/>
    </row>
    <row r="474" spans="2:10" x14ac:dyDescent="0.2">
      <c r="B474" s="146"/>
      <c r="C474" s="146"/>
      <c r="D474" s="146"/>
      <c r="E474" s="146"/>
      <c r="F474" s="146"/>
      <c r="G474" s="146"/>
      <c r="H474" s="146"/>
      <c r="I474" s="146"/>
      <c r="J474" s="146"/>
    </row>
    <row r="475" spans="2:10" x14ac:dyDescent="0.2">
      <c r="B475" s="146"/>
      <c r="C475" s="146"/>
      <c r="D475" s="146"/>
      <c r="E475" s="146"/>
      <c r="F475" s="146"/>
      <c r="G475" s="146"/>
      <c r="H475" s="146"/>
      <c r="I475" s="146"/>
      <c r="J475" s="146"/>
    </row>
    <row r="476" spans="2:10" x14ac:dyDescent="0.2">
      <c r="B476" s="146"/>
      <c r="C476" s="146"/>
      <c r="D476" s="146"/>
      <c r="E476" s="146"/>
      <c r="F476" s="146"/>
      <c r="G476" s="146"/>
      <c r="H476" s="146"/>
      <c r="I476" s="146"/>
      <c r="J476" s="146"/>
    </row>
    <row r="477" spans="2:10" x14ac:dyDescent="0.2">
      <c r="B477" s="146"/>
      <c r="C477" s="146"/>
      <c r="D477" s="146"/>
      <c r="E477" s="146"/>
      <c r="F477" s="146"/>
      <c r="G477" s="146"/>
      <c r="H477" s="146"/>
      <c r="I477" s="146"/>
      <c r="J477" s="146"/>
    </row>
    <row r="478" spans="2:10" x14ac:dyDescent="0.2">
      <c r="B478" s="146"/>
      <c r="C478" s="146"/>
      <c r="D478" s="146"/>
      <c r="E478" s="146"/>
      <c r="F478" s="146"/>
      <c r="G478" s="146"/>
      <c r="H478" s="146"/>
      <c r="I478" s="146"/>
      <c r="J478" s="146"/>
    </row>
    <row r="479" spans="2:10" x14ac:dyDescent="0.2">
      <c r="B479" s="146"/>
      <c r="C479" s="146"/>
      <c r="D479" s="146"/>
      <c r="E479" s="146"/>
      <c r="F479" s="146"/>
      <c r="G479" s="146"/>
      <c r="H479" s="146"/>
      <c r="I479" s="146"/>
      <c r="J479" s="146"/>
    </row>
    <row r="480" spans="2:10" x14ac:dyDescent="0.2">
      <c r="B480" s="146"/>
      <c r="C480" s="146"/>
      <c r="D480" s="146"/>
      <c r="E480" s="146"/>
      <c r="F480" s="146"/>
      <c r="G480" s="146"/>
      <c r="H480" s="146"/>
      <c r="I480" s="146"/>
      <c r="J480" s="146"/>
    </row>
    <row r="481" spans="2:10" x14ac:dyDescent="0.2">
      <c r="B481" s="146"/>
      <c r="C481" s="146"/>
      <c r="D481" s="146"/>
      <c r="E481" s="146"/>
      <c r="F481" s="146"/>
      <c r="G481" s="146"/>
      <c r="H481" s="146"/>
      <c r="I481" s="146"/>
      <c r="J481" s="146"/>
    </row>
    <row r="482" spans="2:10" x14ac:dyDescent="0.2">
      <c r="B482" s="146"/>
      <c r="C482" s="146"/>
      <c r="D482" s="146"/>
      <c r="E482" s="146"/>
      <c r="F482" s="146"/>
      <c r="G482" s="146"/>
      <c r="H482" s="146"/>
      <c r="I482" s="146"/>
      <c r="J482" s="146"/>
    </row>
    <row r="483" spans="2:10" x14ac:dyDescent="0.2">
      <c r="B483" s="146"/>
      <c r="C483" s="146"/>
      <c r="D483" s="146"/>
      <c r="E483" s="146"/>
      <c r="F483" s="146"/>
      <c r="G483" s="146"/>
      <c r="H483" s="146"/>
      <c r="I483" s="146"/>
      <c r="J483" s="146"/>
    </row>
    <row r="484" spans="2:10" x14ac:dyDescent="0.2">
      <c r="B484" s="146"/>
      <c r="C484" s="146"/>
      <c r="D484" s="146"/>
      <c r="E484" s="146"/>
      <c r="F484" s="146"/>
      <c r="G484" s="146"/>
      <c r="H484" s="146"/>
      <c r="I484" s="146"/>
      <c r="J484" s="146"/>
    </row>
    <row r="485" spans="2:10" x14ac:dyDescent="0.2">
      <c r="B485" s="146"/>
      <c r="C485" s="146"/>
      <c r="D485" s="146"/>
      <c r="E485" s="146"/>
      <c r="F485" s="146"/>
      <c r="G485" s="146"/>
      <c r="H485" s="146"/>
      <c r="I485" s="146"/>
      <c r="J485" s="146"/>
    </row>
    <row r="486" spans="2:10" x14ac:dyDescent="0.2">
      <c r="B486" s="146"/>
      <c r="C486" s="146"/>
      <c r="D486" s="146"/>
      <c r="E486" s="146"/>
      <c r="F486" s="146"/>
      <c r="G486" s="146"/>
      <c r="H486" s="146"/>
      <c r="I486" s="146"/>
      <c r="J486" s="146"/>
    </row>
    <row r="487" spans="2:10" x14ac:dyDescent="0.2">
      <c r="B487" s="146"/>
      <c r="C487" s="146"/>
      <c r="D487" s="146"/>
      <c r="E487" s="146"/>
      <c r="F487" s="146"/>
      <c r="G487" s="146"/>
      <c r="H487" s="146"/>
      <c r="I487" s="146"/>
      <c r="J487" s="146"/>
    </row>
    <row r="488" spans="2:10" x14ac:dyDescent="0.2">
      <c r="B488" s="146"/>
      <c r="C488" s="146"/>
      <c r="D488" s="146"/>
      <c r="E488" s="146"/>
      <c r="F488" s="146"/>
      <c r="G488" s="146"/>
      <c r="H488" s="146"/>
      <c r="I488" s="146"/>
      <c r="J488" s="146"/>
    </row>
    <row r="489" spans="2:10" x14ac:dyDescent="0.2">
      <c r="B489" s="146"/>
      <c r="C489" s="146"/>
      <c r="D489" s="146"/>
      <c r="E489" s="146"/>
      <c r="F489" s="146"/>
      <c r="G489" s="146"/>
      <c r="H489" s="146"/>
      <c r="I489" s="146"/>
      <c r="J489" s="146"/>
    </row>
    <row r="490" spans="2:10" x14ac:dyDescent="0.2">
      <c r="B490" s="146"/>
      <c r="C490" s="146"/>
      <c r="D490" s="146"/>
      <c r="E490" s="146"/>
      <c r="F490" s="146"/>
      <c r="G490" s="146"/>
      <c r="H490" s="146"/>
      <c r="I490" s="146"/>
      <c r="J490" s="146"/>
    </row>
    <row r="491" spans="2:10" x14ac:dyDescent="0.2">
      <c r="B491" s="146"/>
      <c r="C491" s="146"/>
      <c r="D491" s="146"/>
      <c r="E491" s="146"/>
      <c r="F491" s="146"/>
      <c r="G491" s="146"/>
      <c r="H491" s="146"/>
      <c r="I491" s="146"/>
      <c r="J491" s="146"/>
    </row>
    <row r="492" spans="2:10" x14ac:dyDescent="0.2">
      <c r="B492" s="146"/>
      <c r="C492" s="146"/>
      <c r="D492" s="146"/>
      <c r="E492" s="146"/>
      <c r="F492" s="146"/>
      <c r="G492" s="146"/>
      <c r="H492" s="146"/>
      <c r="I492" s="146"/>
      <c r="J492" s="146"/>
    </row>
    <row r="493" spans="2:10" x14ac:dyDescent="0.2">
      <c r="B493" s="146"/>
      <c r="C493" s="146"/>
      <c r="D493" s="146"/>
      <c r="E493" s="146"/>
      <c r="F493" s="146"/>
      <c r="G493" s="146"/>
      <c r="H493" s="146"/>
      <c r="I493" s="146"/>
      <c r="J493" s="146"/>
    </row>
    <row r="494" spans="2:10" x14ac:dyDescent="0.2">
      <c r="B494" s="146"/>
      <c r="C494" s="146"/>
      <c r="D494" s="146"/>
      <c r="E494" s="146"/>
      <c r="F494" s="146"/>
      <c r="G494" s="146"/>
      <c r="H494" s="146"/>
      <c r="I494" s="146"/>
      <c r="J494" s="146"/>
    </row>
    <row r="495" spans="2:10" x14ac:dyDescent="0.2">
      <c r="B495" s="146"/>
      <c r="C495" s="146"/>
      <c r="D495" s="146"/>
      <c r="E495" s="146"/>
      <c r="F495" s="146"/>
      <c r="G495" s="146"/>
      <c r="H495" s="146"/>
      <c r="I495" s="146"/>
      <c r="J495" s="146"/>
    </row>
    <row r="496" spans="2:10" x14ac:dyDescent="0.2">
      <c r="B496" s="146"/>
      <c r="C496" s="146"/>
      <c r="D496" s="146"/>
      <c r="E496" s="146"/>
      <c r="F496" s="146"/>
      <c r="G496" s="146"/>
      <c r="H496" s="146"/>
      <c r="I496" s="146"/>
      <c r="J496" s="146"/>
    </row>
    <row r="497" spans="2:10" x14ac:dyDescent="0.2">
      <c r="B497" s="146"/>
      <c r="C497" s="146"/>
      <c r="D497" s="146"/>
      <c r="E497" s="146"/>
      <c r="F497" s="146"/>
      <c r="G497" s="146"/>
      <c r="H497" s="146"/>
      <c r="I497" s="146"/>
      <c r="J497" s="146"/>
    </row>
    <row r="498" spans="2:10" x14ac:dyDescent="0.2">
      <c r="B498" s="146"/>
      <c r="C498" s="146"/>
      <c r="D498" s="146"/>
      <c r="E498" s="146"/>
      <c r="F498" s="146"/>
      <c r="G498" s="146"/>
      <c r="H498" s="146"/>
      <c r="I498" s="146"/>
      <c r="J498" s="146"/>
    </row>
    <row r="499" spans="2:10" x14ac:dyDescent="0.2">
      <c r="B499" s="146"/>
      <c r="C499" s="146"/>
      <c r="D499" s="146"/>
      <c r="E499" s="146"/>
      <c r="F499" s="146"/>
      <c r="G499" s="146"/>
      <c r="H499" s="146"/>
      <c r="I499" s="146"/>
      <c r="J499" s="146"/>
    </row>
    <row r="500" spans="2:10" x14ac:dyDescent="0.2">
      <c r="B500" s="146"/>
      <c r="C500" s="146"/>
      <c r="D500" s="146"/>
      <c r="E500" s="146"/>
      <c r="F500" s="146"/>
      <c r="G500" s="146"/>
      <c r="H500" s="146"/>
      <c r="I500" s="146"/>
      <c r="J500" s="146"/>
    </row>
    <row r="501" spans="2:10" x14ac:dyDescent="0.2">
      <c r="B501" s="146"/>
      <c r="C501" s="146"/>
      <c r="D501" s="146"/>
      <c r="E501" s="146"/>
      <c r="F501" s="146"/>
      <c r="G501" s="146"/>
      <c r="H501" s="146"/>
      <c r="I501" s="146"/>
      <c r="J501" s="146"/>
    </row>
    <row r="502" spans="2:10" x14ac:dyDescent="0.2">
      <c r="B502" s="146"/>
      <c r="C502" s="146"/>
      <c r="D502" s="146"/>
      <c r="E502" s="146"/>
      <c r="F502" s="146"/>
      <c r="G502" s="146"/>
      <c r="H502" s="146"/>
      <c r="I502" s="146"/>
      <c r="J502" s="146"/>
    </row>
    <row r="503" spans="2:10" x14ac:dyDescent="0.2">
      <c r="B503" s="146"/>
      <c r="C503" s="146"/>
      <c r="D503" s="146"/>
      <c r="E503" s="146"/>
      <c r="F503" s="146"/>
      <c r="G503" s="146"/>
      <c r="H503" s="146"/>
      <c r="I503" s="146"/>
      <c r="J503" s="146"/>
    </row>
    <row r="504" spans="2:10" x14ac:dyDescent="0.2">
      <c r="B504" s="146"/>
      <c r="C504" s="146"/>
      <c r="D504" s="146"/>
      <c r="E504" s="146"/>
      <c r="F504" s="146"/>
      <c r="G504" s="146"/>
      <c r="H504" s="146"/>
      <c r="I504" s="146"/>
      <c r="J504" s="146"/>
    </row>
    <row r="505" spans="2:10" x14ac:dyDescent="0.2">
      <c r="B505" s="146"/>
      <c r="C505" s="146"/>
      <c r="D505" s="146"/>
      <c r="E505" s="146"/>
      <c r="F505" s="146"/>
      <c r="G505" s="146"/>
      <c r="H505" s="146"/>
      <c r="I505" s="146"/>
      <c r="J505" s="146"/>
    </row>
    <row r="506" spans="2:10" x14ac:dyDescent="0.2">
      <c r="B506" s="146"/>
      <c r="C506" s="146"/>
      <c r="D506" s="146"/>
      <c r="E506" s="146"/>
      <c r="F506" s="146"/>
      <c r="G506" s="146"/>
      <c r="H506" s="146"/>
      <c r="I506" s="146"/>
      <c r="J506" s="146"/>
    </row>
    <row r="507" spans="2:10" x14ac:dyDescent="0.2">
      <c r="B507" s="146"/>
      <c r="C507" s="146"/>
      <c r="D507" s="146"/>
      <c r="E507" s="146"/>
      <c r="F507" s="146"/>
      <c r="G507" s="146"/>
      <c r="H507" s="146"/>
      <c r="I507" s="146"/>
      <c r="J507" s="146"/>
    </row>
    <row r="508" spans="2:10" x14ac:dyDescent="0.2">
      <c r="B508" s="146"/>
      <c r="C508" s="146"/>
      <c r="D508" s="146"/>
      <c r="E508" s="146"/>
      <c r="F508" s="146"/>
      <c r="G508" s="146"/>
      <c r="H508" s="146"/>
      <c r="I508" s="146"/>
      <c r="J508" s="146"/>
    </row>
    <row r="509" spans="2:10" x14ac:dyDescent="0.2">
      <c r="B509" s="146"/>
      <c r="C509" s="146"/>
      <c r="D509" s="146"/>
      <c r="E509" s="146"/>
      <c r="F509" s="146"/>
      <c r="G509" s="146"/>
      <c r="H509" s="146"/>
      <c r="I509" s="146"/>
      <c r="J509" s="146"/>
    </row>
    <row r="510" spans="2:10" x14ac:dyDescent="0.2">
      <c r="B510" s="146"/>
      <c r="C510" s="146"/>
      <c r="D510" s="146"/>
      <c r="E510" s="146"/>
      <c r="F510" s="146"/>
      <c r="G510" s="146"/>
      <c r="H510" s="146"/>
      <c r="I510" s="146"/>
      <c r="J510" s="146"/>
    </row>
    <row r="511" spans="2:10" x14ac:dyDescent="0.2">
      <c r="B511" s="146"/>
      <c r="C511" s="146"/>
      <c r="D511" s="146"/>
      <c r="E511" s="146"/>
      <c r="F511" s="146"/>
      <c r="G511" s="146"/>
      <c r="H511" s="146"/>
      <c r="I511" s="146"/>
      <c r="J511" s="146"/>
    </row>
    <row r="512" spans="2:10" x14ac:dyDescent="0.2">
      <c r="B512" s="146"/>
      <c r="C512" s="146"/>
      <c r="D512" s="146"/>
      <c r="E512" s="146"/>
      <c r="F512" s="146"/>
      <c r="G512" s="146"/>
      <c r="H512" s="146"/>
      <c r="I512" s="146"/>
      <c r="J512" s="146"/>
    </row>
    <row r="513" spans="2:10" x14ac:dyDescent="0.2">
      <c r="B513" s="146"/>
      <c r="C513" s="146"/>
      <c r="D513" s="146"/>
      <c r="E513" s="146"/>
      <c r="F513" s="146"/>
      <c r="G513" s="146"/>
      <c r="H513" s="146"/>
      <c r="I513" s="146"/>
      <c r="J513" s="146"/>
    </row>
    <row r="514" spans="2:10" x14ac:dyDescent="0.2">
      <c r="B514" s="146"/>
      <c r="C514" s="146"/>
      <c r="D514" s="146"/>
      <c r="E514" s="146"/>
      <c r="F514" s="146"/>
      <c r="G514" s="146"/>
      <c r="H514" s="146"/>
      <c r="I514" s="146"/>
      <c r="J514" s="146"/>
    </row>
    <row r="515" spans="2:10" x14ac:dyDescent="0.2">
      <c r="B515" s="146"/>
      <c r="C515" s="146"/>
      <c r="D515" s="146"/>
      <c r="E515" s="146"/>
      <c r="F515" s="146"/>
      <c r="G515" s="146"/>
      <c r="H515" s="146"/>
      <c r="I515" s="146"/>
      <c r="J515" s="146"/>
    </row>
    <row r="516" spans="2:10" x14ac:dyDescent="0.2">
      <c r="B516" s="146"/>
      <c r="C516" s="146"/>
      <c r="D516" s="146"/>
      <c r="E516" s="146"/>
      <c r="F516" s="146"/>
      <c r="G516" s="146"/>
      <c r="H516" s="146"/>
      <c r="I516" s="146"/>
      <c r="J516" s="146"/>
    </row>
    <row r="517" spans="2:10" x14ac:dyDescent="0.2">
      <c r="B517" s="146"/>
      <c r="C517" s="146"/>
      <c r="D517" s="146"/>
      <c r="E517" s="146"/>
      <c r="F517" s="146"/>
      <c r="G517" s="146"/>
      <c r="H517" s="146"/>
      <c r="I517" s="146"/>
      <c r="J517" s="146"/>
    </row>
    <row r="518" spans="2:10" x14ac:dyDescent="0.2">
      <c r="B518" s="146"/>
      <c r="C518" s="146"/>
      <c r="D518" s="146"/>
      <c r="E518" s="146"/>
      <c r="F518" s="146"/>
      <c r="G518" s="146"/>
      <c r="H518" s="146"/>
      <c r="I518" s="146"/>
      <c r="J518" s="146"/>
    </row>
    <row r="519" spans="2:10" x14ac:dyDescent="0.2">
      <c r="B519" s="146"/>
      <c r="C519" s="146"/>
      <c r="D519" s="146"/>
      <c r="E519" s="146"/>
      <c r="F519" s="146"/>
      <c r="G519" s="146"/>
      <c r="H519" s="146"/>
      <c r="I519" s="146"/>
      <c r="J519" s="146"/>
    </row>
    <row r="520" spans="2:10" x14ac:dyDescent="0.2">
      <c r="B520" s="146"/>
      <c r="C520" s="146"/>
      <c r="D520" s="146"/>
      <c r="E520" s="146"/>
      <c r="F520" s="146"/>
      <c r="G520" s="146"/>
      <c r="H520" s="146"/>
      <c r="I520" s="146"/>
      <c r="J520" s="146"/>
    </row>
    <row r="521" spans="2:10" x14ac:dyDescent="0.2">
      <c r="B521" s="146"/>
      <c r="C521" s="146"/>
      <c r="D521" s="146"/>
      <c r="E521" s="146"/>
      <c r="F521" s="146"/>
      <c r="G521" s="146"/>
      <c r="H521" s="146"/>
      <c r="I521" s="146"/>
      <c r="J521" s="146"/>
    </row>
    <row r="522" spans="2:10" x14ac:dyDescent="0.2">
      <c r="B522" s="146"/>
      <c r="C522" s="146"/>
      <c r="D522" s="146"/>
      <c r="E522" s="146"/>
      <c r="F522" s="146"/>
      <c r="G522" s="146"/>
      <c r="H522" s="146"/>
      <c r="I522" s="146"/>
      <c r="J522" s="146"/>
    </row>
    <row r="523" spans="2:10" x14ac:dyDescent="0.2">
      <c r="B523" s="146"/>
      <c r="C523" s="146"/>
      <c r="D523" s="146"/>
      <c r="E523" s="146"/>
      <c r="F523" s="146"/>
      <c r="G523" s="146"/>
      <c r="H523" s="146"/>
      <c r="I523" s="146"/>
      <c r="J523" s="146"/>
    </row>
    <row r="524" spans="2:10" x14ac:dyDescent="0.2">
      <c r="B524" s="146"/>
      <c r="C524" s="146"/>
      <c r="D524" s="146"/>
      <c r="E524" s="146"/>
      <c r="F524" s="146"/>
      <c r="G524" s="146"/>
      <c r="H524" s="146"/>
      <c r="I524" s="146"/>
      <c r="J524" s="146"/>
    </row>
    <row r="525" spans="2:10" x14ac:dyDescent="0.2">
      <c r="B525" s="146"/>
      <c r="C525" s="146"/>
      <c r="D525" s="146"/>
      <c r="E525" s="146"/>
      <c r="F525" s="146"/>
      <c r="G525" s="146"/>
      <c r="H525" s="146"/>
      <c r="I525" s="146"/>
      <c r="J525" s="146"/>
    </row>
    <row r="526" spans="2:10" x14ac:dyDescent="0.2">
      <c r="B526" s="146"/>
      <c r="C526" s="146"/>
      <c r="D526" s="146"/>
      <c r="E526" s="146"/>
      <c r="F526" s="146"/>
      <c r="G526" s="146"/>
      <c r="H526" s="146"/>
      <c r="I526" s="146"/>
      <c r="J526" s="146"/>
    </row>
    <row r="527" spans="2:10" x14ac:dyDescent="0.2">
      <c r="B527" s="146"/>
      <c r="C527" s="146"/>
      <c r="D527" s="146"/>
      <c r="E527" s="146"/>
      <c r="F527" s="146"/>
      <c r="G527" s="146"/>
      <c r="H527" s="146"/>
      <c r="I527" s="146"/>
      <c r="J527" s="146"/>
    </row>
    <row r="528" spans="2:10" x14ac:dyDescent="0.2">
      <c r="B528" s="146"/>
      <c r="C528" s="146"/>
      <c r="D528" s="146"/>
      <c r="E528" s="146"/>
      <c r="F528" s="146"/>
      <c r="G528" s="146"/>
      <c r="H528" s="146"/>
      <c r="I528" s="146"/>
      <c r="J528" s="146"/>
    </row>
    <row r="529" spans="2:10" x14ac:dyDescent="0.2">
      <c r="B529" s="146"/>
      <c r="C529" s="146"/>
      <c r="D529" s="146"/>
      <c r="E529" s="146"/>
      <c r="F529" s="146"/>
      <c r="G529" s="146"/>
      <c r="H529" s="146"/>
      <c r="I529" s="146"/>
      <c r="J529" s="146"/>
    </row>
    <row r="530" spans="2:10" x14ac:dyDescent="0.2">
      <c r="B530" s="146"/>
      <c r="C530" s="146"/>
      <c r="D530" s="146"/>
      <c r="E530" s="146"/>
      <c r="F530" s="146"/>
      <c r="G530" s="146"/>
      <c r="H530" s="146"/>
      <c r="I530" s="146"/>
      <c r="J530" s="146"/>
    </row>
    <row r="531" spans="2:10" x14ac:dyDescent="0.2">
      <c r="B531" s="146"/>
      <c r="C531" s="146"/>
      <c r="D531" s="146"/>
      <c r="E531" s="146"/>
      <c r="F531" s="146"/>
      <c r="G531" s="146"/>
      <c r="H531" s="146"/>
      <c r="I531" s="146"/>
      <c r="J531" s="146"/>
    </row>
    <row r="532" spans="2:10" x14ac:dyDescent="0.2">
      <c r="B532" s="146"/>
      <c r="C532" s="146"/>
      <c r="D532" s="146"/>
      <c r="E532" s="146"/>
      <c r="F532" s="146"/>
      <c r="G532" s="146"/>
      <c r="H532" s="146"/>
      <c r="I532" s="146"/>
      <c r="J532" s="146"/>
    </row>
    <row r="533" spans="2:10" x14ac:dyDescent="0.2">
      <c r="B533" s="146"/>
      <c r="C533" s="146"/>
      <c r="D533" s="146"/>
      <c r="E533" s="146"/>
      <c r="F533" s="146"/>
      <c r="G533" s="146"/>
      <c r="H533" s="146"/>
      <c r="I533" s="146"/>
      <c r="J533" s="146"/>
    </row>
    <row r="534" spans="2:10" x14ac:dyDescent="0.2">
      <c r="B534" s="146"/>
      <c r="C534" s="146"/>
      <c r="D534" s="146"/>
      <c r="E534" s="146"/>
      <c r="F534" s="146"/>
      <c r="G534" s="146"/>
      <c r="H534" s="146"/>
      <c r="I534" s="146"/>
      <c r="J534" s="146"/>
    </row>
    <row r="535" spans="2:10" x14ac:dyDescent="0.2">
      <c r="B535" s="146"/>
      <c r="C535" s="146"/>
      <c r="D535" s="146"/>
      <c r="E535" s="146"/>
      <c r="F535" s="146"/>
      <c r="G535" s="146"/>
      <c r="H535" s="146"/>
      <c r="I535" s="146"/>
      <c r="J535" s="146"/>
    </row>
    <row r="536" spans="2:10" x14ac:dyDescent="0.2">
      <c r="B536" s="146"/>
      <c r="C536" s="146"/>
      <c r="D536" s="146"/>
      <c r="E536" s="146"/>
      <c r="F536" s="146"/>
      <c r="G536" s="146"/>
      <c r="H536" s="146"/>
      <c r="I536" s="146"/>
      <c r="J536" s="146"/>
    </row>
    <row r="537" spans="2:10" x14ac:dyDescent="0.2">
      <c r="B537" s="146"/>
      <c r="C537" s="146"/>
      <c r="D537" s="146"/>
      <c r="E537" s="146"/>
      <c r="F537" s="146"/>
      <c r="G537" s="146"/>
      <c r="H537" s="146"/>
      <c r="I537" s="146"/>
      <c r="J537" s="146"/>
    </row>
    <row r="538" spans="2:10" x14ac:dyDescent="0.2">
      <c r="B538" s="146"/>
      <c r="C538" s="146"/>
      <c r="D538" s="146"/>
      <c r="E538" s="146"/>
      <c r="F538" s="146"/>
      <c r="G538" s="146"/>
      <c r="H538" s="146"/>
      <c r="I538" s="146"/>
      <c r="J538" s="146"/>
    </row>
    <row r="539" spans="2:10" x14ac:dyDescent="0.2">
      <c r="B539" s="146"/>
      <c r="C539" s="146"/>
      <c r="D539" s="146"/>
      <c r="E539" s="146"/>
      <c r="F539" s="146"/>
      <c r="G539" s="146"/>
      <c r="H539" s="146"/>
      <c r="I539" s="146"/>
      <c r="J539" s="146"/>
    </row>
    <row r="540" spans="2:10" x14ac:dyDescent="0.2">
      <c r="B540" s="146"/>
      <c r="C540" s="146"/>
      <c r="D540" s="146"/>
      <c r="E540" s="146"/>
      <c r="F540" s="146"/>
      <c r="G540" s="146"/>
      <c r="H540" s="146"/>
      <c r="I540" s="146"/>
      <c r="J540" s="146"/>
    </row>
    <row r="541" spans="2:10" x14ac:dyDescent="0.2">
      <c r="B541" s="146"/>
      <c r="C541" s="146"/>
      <c r="D541" s="146"/>
      <c r="E541" s="146"/>
      <c r="F541" s="146"/>
      <c r="G541" s="146"/>
      <c r="H541" s="146"/>
      <c r="I541" s="146"/>
      <c r="J541" s="146"/>
    </row>
    <row r="542" spans="2:10" x14ac:dyDescent="0.2">
      <c r="B542" s="146"/>
      <c r="C542" s="146"/>
      <c r="D542" s="146"/>
      <c r="E542" s="146"/>
      <c r="F542" s="146"/>
      <c r="G542" s="146"/>
      <c r="H542" s="146"/>
      <c r="I542" s="146"/>
      <c r="J542" s="146"/>
    </row>
    <row r="543" spans="2:10" x14ac:dyDescent="0.2">
      <c r="B543" s="146"/>
      <c r="C543" s="146"/>
      <c r="D543" s="146"/>
      <c r="E543" s="146"/>
      <c r="F543" s="146"/>
      <c r="G543" s="146"/>
      <c r="H543" s="146"/>
      <c r="I543" s="146"/>
      <c r="J543" s="146"/>
    </row>
    <row r="544" spans="2:10" x14ac:dyDescent="0.2">
      <c r="B544" s="146"/>
      <c r="C544" s="146"/>
      <c r="D544" s="146"/>
      <c r="E544" s="146"/>
      <c r="F544" s="146"/>
      <c r="G544" s="146"/>
      <c r="H544" s="146"/>
      <c r="I544" s="146"/>
      <c r="J544" s="146"/>
    </row>
    <row r="545" spans="2:10" x14ac:dyDescent="0.2">
      <c r="B545" s="146"/>
      <c r="C545" s="146"/>
      <c r="D545" s="146"/>
      <c r="E545" s="146"/>
      <c r="F545" s="146"/>
      <c r="G545" s="146"/>
      <c r="H545" s="146"/>
      <c r="I545" s="146"/>
      <c r="J545" s="146"/>
    </row>
    <row r="546" spans="2:10" x14ac:dyDescent="0.2">
      <c r="B546" s="146"/>
      <c r="C546" s="146"/>
      <c r="D546" s="146"/>
      <c r="E546" s="146"/>
      <c r="F546" s="146"/>
      <c r="G546" s="146"/>
      <c r="H546" s="146"/>
      <c r="I546" s="146"/>
      <c r="J546" s="146"/>
    </row>
    <row r="547" spans="2:10" x14ac:dyDescent="0.2">
      <c r="B547" s="146"/>
      <c r="C547" s="146"/>
      <c r="D547" s="146"/>
      <c r="E547" s="146"/>
      <c r="F547" s="146"/>
      <c r="G547" s="146"/>
      <c r="H547" s="146"/>
      <c r="I547" s="146"/>
      <c r="J547" s="146"/>
    </row>
    <row r="548" spans="2:10" x14ac:dyDescent="0.2">
      <c r="B548" s="146"/>
      <c r="C548" s="146"/>
      <c r="D548" s="146"/>
      <c r="E548" s="146"/>
      <c r="F548" s="146"/>
      <c r="G548" s="146"/>
      <c r="H548" s="146"/>
      <c r="I548" s="146"/>
      <c r="J548" s="146"/>
    </row>
    <row r="549" spans="2:10" x14ac:dyDescent="0.2">
      <c r="B549" s="146"/>
      <c r="C549" s="146"/>
      <c r="D549" s="146"/>
      <c r="E549" s="146"/>
      <c r="F549" s="146"/>
      <c r="G549" s="146"/>
      <c r="H549" s="146"/>
      <c r="I549" s="146"/>
      <c r="J549" s="146"/>
    </row>
    <row r="550" spans="2:10" x14ac:dyDescent="0.2">
      <c r="B550" s="146"/>
      <c r="C550" s="146"/>
      <c r="D550" s="146"/>
      <c r="E550" s="146"/>
      <c r="F550" s="146"/>
      <c r="G550" s="146"/>
      <c r="H550" s="146"/>
      <c r="I550" s="146"/>
      <c r="J550" s="146"/>
    </row>
    <row r="551" spans="2:10" x14ac:dyDescent="0.2">
      <c r="B551" s="146"/>
      <c r="C551" s="146"/>
      <c r="D551" s="146"/>
      <c r="E551" s="146"/>
      <c r="F551" s="146"/>
      <c r="G551" s="146"/>
      <c r="H551" s="146"/>
      <c r="I551" s="146"/>
      <c r="J551" s="146"/>
    </row>
    <row r="552" spans="2:10" x14ac:dyDescent="0.2">
      <c r="B552" s="146"/>
      <c r="C552" s="146"/>
      <c r="D552" s="146"/>
      <c r="E552" s="146"/>
      <c r="F552" s="146"/>
      <c r="G552" s="146"/>
      <c r="H552" s="146"/>
      <c r="I552" s="146"/>
      <c r="J552" s="146"/>
    </row>
    <row r="553" spans="2:10" x14ac:dyDescent="0.2">
      <c r="B553" s="146"/>
      <c r="C553" s="146"/>
      <c r="D553" s="146"/>
      <c r="E553" s="146"/>
      <c r="F553" s="146"/>
      <c r="G553" s="146"/>
      <c r="H553" s="146"/>
      <c r="I553" s="146"/>
      <c r="J553" s="146"/>
    </row>
    <row r="554" spans="2:10" x14ac:dyDescent="0.2">
      <c r="B554" s="146"/>
      <c r="C554" s="146"/>
      <c r="D554" s="146"/>
      <c r="E554" s="146"/>
      <c r="F554" s="146"/>
      <c r="G554" s="146"/>
      <c r="H554" s="146"/>
      <c r="I554" s="146"/>
      <c r="J554" s="146"/>
    </row>
    <row r="555" spans="2:10" x14ac:dyDescent="0.2">
      <c r="B555" s="146"/>
      <c r="C555" s="146"/>
      <c r="D555" s="146"/>
      <c r="E555" s="146"/>
      <c r="F555" s="146"/>
      <c r="G555" s="146"/>
      <c r="H555" s="146"/>
      <c r="I555" s="146"/>
      <c r="J555" s="146"/>
    </row>
    <row r="556" spans="2:10" x14ac:dyDescent="0.2">
      <c r="B556" s="146"/>
      <c r="C556" s="146"/>
      <c r="D556" s="146"/>
      <c r="E556" s="146"/>
      <c r="F556" s="146"/>
      <c r="G556" s="146"/>
      <c r="H556" s="146"/>
      <c r="I556" s="146"/>
      <c r="J556" s="146"/>
    </row>
    <row r="557" spans="2:10" x14ac:dyDescent="0.2">
      <c r="B557" s="146"/>
      <c r="C557" s="146"/>
      <c r="D557" s="146"/>
      <c r="E557" s="146"/>
      <c r="F557" s="146"/>
      <c r="G557" s="146"/>
      <c r="H557" s="146"/>
      <c r="I557" s="146"/>
      <c r="J557" s="146"/>
    </row>
    <row r="558" spans="2:10" x14ac:dyDescent="0.2">
      <c r="B558" s="146"/>
      <c r="C558" s="146"/>
      <c r="D558" s="146"/>
      <c r="E558" s="146"/>
      <c r="F558" s="146"/>
      <c r="G558" s="146"/>
      <c r="H558" s="146"/>
      <c r="I558" s="146"/>
      <c r="J558" s="146"/>
    </row>
    <row r="559" spans="2:10" x14ac:dyDescent="0.2">
      <c r="B559" s="146"/>
      <c r="C559" s="146"/>
      <c r="D559" s="146"/>
      <c r="E559" s="146"/>
      <c r="F559" s="146"/>
      <c r="G559" s="146"/>
      <c r="H559" s="146"/>
      <c r="I559" s="146"/>
      <c r="J559" s="146"/>
    </row>
    <row r="560" spans="2:10" x14ac:dyDescent="0.2">
      <c r="B560" s="146"/>
      <c r="C560" s="146"/>
      <c r="D560" s="146"/>
      <c r="E560" s="146"/>
      <c r="F560" s="146"/>
      <c r="G560" s="146"/>
      <c r="H560" s="146"/>
      <c r="I560" s="146"/>
      <c r="J560" s="146"/>
    </row>
    <row r="561" spans="2:10" x14ac:dyDescent="0.2">
      <c r="B561" s="146"/>
      <c r="C561" s="146"/>
      <c r="D561" s="146"/>
      <c r="E561" s="146"/>
      <c r="F561" s="146"/>
      <c r="G561" s="146"/>
      <c r="H561" s="146"/>
      <c r="I561" s="146"/>
      <c r="J561" s="146"/>
    </row>
    <row r="562" spans="2:10" x14ac:dyDescent="0.2">
      <c r="B562" s="146"/>
      <c r="C562" s="146"/>
      <c r="D562" s="146"/>
      <c r="E562" s="146"/>
      <c r="F562" s="146"/>
      <c r="G562" s="146"/>
      <c r="H562" s="146"/>
      <c r="I562" s="146"/>
      <c r="J562" s="146"/>
    </row>
    <row r="563" spans="2:10" x14ac:dyDescent="0.2">
      <c r="B563" s="146"/>
      <c r="C563" s="146"/>
      <c r="D563" s="146"/>
      <c r="E563" s="146"/>
      <c r="F563" s="146"/>
      <c r="G563" s="146"/>
      <c r="H563" s="146"/>
      <c r="I563" s="146"/>
      <c r="J563" s="146"/>
    </row>
    <row r="564" spans="2:10" x14ac:dyDescent="0.2">
      <c r="B564" s="146"/>
      <c r="C564" s="146"/>
      <c r="D564" s="146"/>
      <c r="E564" s="146"/>
      <c r="F564" s="146"/>
      <c r="G564" s="146"/>
      <c r="H564" s="146"/>
      <c r="I564" s="146"/>
      <c r="J564" s="146"/>
    </row>
    <row r="565" spans="2:10" x14ac:dyDescent="0.2">
      <c r="B565" s="146"/>
      <c r="C565" s="146"/>
      <c r="D565" s="146"/>
      <c r="E565" s="146"/>
      <c r="F565" s="146"/>
      <c r="G565" s="146"/>
      <c r="H565" s="146"/>
      <c r="I565" s="146"/>
      <c r="J565" s="146"/>
    </row>
    <row r="566" spans="2:10" x14ac:dyDescent="0.2">
      <c r="B566" s="146"/>
      <c r="C566" s="146"/>
      <c r="D566" s="146"/>
      <c r="E566" s="146"/>
      <c r="F566" s="146"/>
      <c r="G566" s="146"/>
      <c r="H566" s="146"/>
      <c r="I566" s="146"/>
      <c r="J566" s="146"/>
    </row>
    <row r="567" spans="2:10" x14ac:dyDescent="0.2">
      <c r="B567" s="146"/>
      <c r="C567" s="146"/>
      <c r="D567" s="146"/>
      <c r="E567" s="146"/>
      <c r="F567" s="146"/>
      <c r="G567" s="146"/>
      <c r="H567" s="146"/>
      <c r="I567" s="146"/>
      <c r="J567" s="146"/>
    </row>
    <row r="568" spans="2:10" x14ac:dyDescent="0.2">
      <c r="B568" s="146"/>
      <c r="C568" s="146"/>
      <c r="D568" s="146"/>
      <c r="E568" s="146"/>
      <c r="F568" s="146"/>
      <c r="G568" s="146"/>
      <c r="H568" s="146"/>
      <c r="I568" s="146"/>
      <c r="J568" s="146"/>
    </row>
    <row r="569" spans="2:10" x14ac:dyDescent="0.2">
      <c r="B569" s="146"/>
      <c r="C569" s="146"/>
      <c r="D569" s="146"/>
      <c r="E569" s="146"/>
      <c r="F569" s="146"/>
      <c r="G569" s="146"/>
      <c r="H569" s="146"/>
      <c r="I569" s="146"/>
      <c r="J569" s="146"/>
    </row>
    <row r="570" spans="2:10" x14ac:dyDescent="0.2">
      <c r="B570" s="146"/>
      <c r="C570" s="146"/>
      <c r="D570" s="146"/>
      <c r="E570" s="146"/>
      <c r="F570" s="146"/>
      <c r="G570" s="146"/>
      <c r="H570" s="146"/>
      <c r="I570" s="146"/>
      <c r="J570" s="146"/>
    </row>
    <row r="571" spans="2:10" x14ac:dyDescent="0.2">
      <c r="B571" s="146"/>
      <c r="C571" s="146"/>
      <c r="D571" s="146"/>
      <c r="E571" s="146"/>
      <c r="F571" s="146"/>
      <c r="G571" s="146"/>
      <c r="H571" s="146"/>
      <c r="I571" s="146"/>
      <c r="J571" s="146"/>
    </row>
    <row r="572" spans="2:10" x14ac:dyDescent="0.2">
      <c r="B572" s="146"/>
      <c r="C572" s="146"/>
      <c r="D572" s="146"/>
      <c r="E572" s="146"/>
      <c r="F572" s="146"/>
      <c r="G572" s="146"/>
      <c r="H572" s="146"/>
      <c r="I572" s="146"/>
      <c r="J572" s="146"/>
    </row>
    <row r="573" spans="2:10" x14ac:dyDescent="0.2">
      <c r="B573" s="146"/>
      <c r="C573" s="146"/>
      <c r="D573" s="146"/>
      <c r="E573" s="146"/>
      <c r="F573" s="146"/>
      <c r="G573" s="146"/>
      <c r="H573" s="146"/>
      <c r="I573" s="146"/>
      <c r="J573" s="146"/>
    </row>
    <row r="574" spans="2:10" x14ac:dyDescent="0.2">
      <c r="B574" s="146"/>
      <c r="C574" s="146"/>
      <c r="D574" s="146"/>
      <c r="E574" s="146"/>
      <c r="F574" s="146"/>
      <c r="G574" s="146"/>
      <c r="H574" s="146"/>
      <c r="I574" s="146"/>
      <c r="J574" s="146"/>
    </row>
    <row r="575" spans="2:10" x14ac:dyDescent="0.2">
      <c r="B575" s="146"/>
      <c r="C575" s="146"/>
      <c r="D575" s="146"/>
      <c r="E575" s="146"/>
      <c r="F575" s="146"/>
      <c r="G575" s="146"/>
      <c r="H575" s="146"/>
      <c r="I575" s="146"/>
      <c r="J575" s="146"/>
    </row>
    <row r="576" spans="2:10" x14ac:dyDescent="0.2">
      <c r="B576" s="146"/>
      <c r="C576" s="146"/>
      <c r="D576" s="146"/>
      <c r="E576" s="146"/>
      <c r="F576" s="146"/>
      <c r="G576" s="146"/>
      <c r="H576" s="146"/>
      <c r="I576" s="146"/>
      <c r="J576" s="146"/>
    </row>
    <row r="577" spans="2:10" x14ac:dyDescent="0.2">
      <c r="B577" s="146"/>
      <c r="C577" s="146"/>
      <c r="D577" s="146"/>
      <c r="E577" s="146"/>
      <c r="F577" s="146"/>
      <c r="G577" s="146"/>
      <c r="H577" s="146"/>
      <c r="I577" s="146"/>
      <c r="J577" s="146"/>
    </row>
    <row r="578" spans="2:10" x14ac:dyDescent="0.2">
      <c r="B578" s="146"/>
      <c r="C578" s="146"/>
      <c r="D578" s="146"/>
      <c r="E578" s="146"/>
      <c r="F578" s="146"/>
      <c r="G578" s="146"/>
      <c r="H578" s="146"/>
      <c r="I578" s="146"/>
      <c r="J578" s="146"/>
    </row>
    <row r="579" spans="2:10" x14ac:dyDescent="0.2">
      <c r="B579" s="146"/>
      <c r="C579" s="146"/>
      <c r="D579" s="146"/>
      <c r="E579" s="146"/>
      <c r="F579" s="146"/>
      <c r="G579" s="146"/>
      <c r="H579" s="146"/>
      <c r="I579" s="146"/>
      <c r="J579" s="146"/>
    </row>
    <row r="580" spans="2:10" x14ac:dyDescent="0.2">
      <c r="B580" s="146"/>
      <c r="C580" s="146"/>
      <c r="D580" s="146"/>
      <c r="E580" s="146"/>
      <c r="F580" s="146"/>
      <c r="G580" s="146"/>
      <c r="H580" s="146"/>
      <c r="I580" s="146"/>
      <c r="J580" s="146"/>
    </row>
    <row r="581" spans="2:10" x14ac:dyDescent="0.2">
      <c r="B581" s="146"/>
      <c r="C581" s="146"/>
      <c r="D581" s="146"/>
      <c r="E581" s="146"/>
      <c r="F581" s="146"/>
      <c r="G581" s="146"/>
      <c r="H581" s="146"/>
      <c r="I581" s="146"/>
      <c r="J581" s="146"/>
    </row>
    <row r="582" spans="2:10" x14ac:dyDescent="0.2">
      <c r="B582" s="146"/>
      <c r="C582" s="146"/>
      <c r="D582" s="146"/>
      <c r="E582" s="146"/>
      <c r="F582" s="146"/>
      <c r="G582" s="146"/>
      <c r="H582" s="146"/>
      <c r="I582" s="146"/>
      <c r="J582" s="146"/>
    </row>
    <row r="583" spans="2:10" x14ac:dyDescent="0.2">
      <c r="B583" s="146"/>
      <c r="C583" s="146"/>
      <c r="D583" s="146"/>
      <c r="E583" s="146"/>
      <c r="F583" s="146"/>
      <c r="G583" s="146"/>
      <c r="H583" s="146"/>
      <c r="I583" s="146"/>
      <c r="J583" s="146"/>
    </row>
    <row r="584" spans="2:10" x14ac:dyDescent="0.2">
      <c r="B584" s="146"/>
      <c r="C584" s="146"/>
      <c r="D584" s="146"/>
      <c r="E584" s="146"/>
      <c r="F584" s="146"/>
      <c r="G584" s="146"/>
      <c r="H584" s="146"/>
      <c r="I584" s="146"/>
      <c r="J584" s="146"/>
    </row>
    <row r="585" spans="2:10" x14ac:dyDescent="0.2">
      <c r="B585" s="146"/>
      <c r="C585" s="146"/>
      <c r="D585" s="146"/>
      <c r="E585" s="146"/>
      <c r="F585" s="146"/>
      <c r="G585" s="146"/>
      <c r="H585" s="146"/>
      <c r="I585" s="146"/>
      <c r="J585" s="146"/>
    </row>
    <row r="586" spans="2:10" x14ac:dyDescent="0.2">
      <c r="B586" s="146"/>
      <c r="C586" s="146"/>
      <c r="D586" s="146"/>
      <c r="E586" s="146"/>
      <c r="F586" s="146"/>
      <c r="G586" s="146"/>
      <c r="H586" s="146"/>
      <c r="I586" s="146"/>
      <c r="J586" s="146"/>
    </row>
    <row r="587" spans="2:10" x14ac:dyDescent="0.2">
      <c r="B587" s="146"/>
      <c r="C587" s="146"/>
      <c r="D587" s="146"/>
      <c r="E587" s="146"/>
      <c r="F587" s="146"/>
      <c r="G587" s="146"/>
      <c r="H587" s="146"/>
      <c r="I587" s="146"/>
      <c r="J587" s="146"/>
    </row>
    <row r="588" spans="2:10" x14ac:dyDescent="0.2">
      <c r="B588" s="146"/>
      <c r="C588" s="146"/>
      <c r="D588" s="146"/>
      <c r="E588" s="146"/>
      <c r="F588" s="146"/>
      <c r="G588" s="146"/>
      <c r="H588" s="146"/>
      <c r="I588" s="146"/>
      <c r="J588" s="146"/>
    </row>
    <row r="589" spans="2:10" x14ac:dyDescent="0.2">
      <c r="B589" s="146"/>
      <c r="C589" s="146"/>
      <c r="D589" s="146"/>
      <c r="E589" s="146"/>
      <c r="F589" s="146"/>
      <c r="G589" s="146"/>
      <c r="H589" s="146"/>
      <c r="I589" s="146"/>
      <c r="J589" s="146"/>
    </row>
    <row r="590" spans="2:10" x14ac:dyDescent="0.2">
      <c r="B590" s="146"/>
      <c r="C590" s="146"/>
      <c r="D590" s="146"/>
      <c r="E590" s="146"/>
      <c r="F590" s="146"/>
      <c r="G590" s="146"/>
      <c r="H590" s="146"/>
      <c r="I590" s="146"/>
      <c r="J590" s="146"/>
    </row>
    <row r="591" spans="2:10" x14ac:dyDescent="0.2">
      <c r="B591" s="146"/>
      <c r="C591" s="146"/>
      <c r="D591" s="146"/>
      <c r="E591" s="146"/>
      <c r="F591" s="146"/>
      <c r="G591" s="146"/>
      <c r="H591" s="146"/>
      <c r="I591" s="146"/>
      <c r="J591" s="146"/>
    </row>
    <row r="592" spans="2:10" x14ac:dyDescent="0.2">
      <c r="B592" s="146"/>
      <c r="C592" s="146"/>
      <c r="D592" s="146"/>
      <c r="E592" s="146"/>
      <c r="F592" s="146"/>
      <c r="G592" s="146"/>
      <c r="H592" s="146"/>
      <c r="I592" s="146"/>
      <c r="J592" s="146"/>
    </row>
    <row r="593" spans="2:10" x14ac:dyDescent="0.2">
      <c r="B593" s="146"/>
      <c r="C593" s="146"/>
      <c r="D593" s="146"/>
      <c r="E593" s="146"/>
      <c r="F593" s="146"/>
      <c r="G593" s="146"/>
      <c r="H593" s="146"/>
      <c r="I593" s="146"/>
      <c r="J593" s="146"/>
    </row>
    <row r="594" spans="2:10" x14ac:dyDescent="0.2">
      <c r="B594" s="146"/>
      <c r="C594" s="146"/>
      <c r="D594" s="146"/>
      <c r="E594" s="146"/>
      <c r="F594" s="146"/>
      <c r="G594" s="146"/>
      <c r="H594" s="146"/>
      <c r="I594" s="146"/>
      <c r="J594" s="146"/>
    </row>
    <row r="595" spans="2:10" x14ac:dyDescent="0.2">
      <c r="B595" s="146"/>
      <c r="C595" s="146"/>
      <c r="D595" s="146"/>
      <c r="E595" s="146"/>
      <c r="F595" s="146"/>
      <c r="G595" s="146"/>
      <c r="H595" s="146"/>
      <c r="I595" s="146"/>
      <c r="J595" s="146"/>
    </row>
    <row r="596" spans="2:10" x14ac:dyDescent="0.2">
      <c r="B596" s="146"/>
      <c r="C596" s="146"/>
      <c r="D596" s="146"/>
      <c r="E596" s="146"/>
      <c r="F596" s="146"/>
      <c r="G596" s="146"/>
      <c r="H596" s="146"/>
      <c r="I596" s="146"/>
      <c r="J596" s="146"/>
    </row>
    <row r="597" spans="2:10" x14ac:dyDescent="0.2">
      <c r="B597" s="146"/>
      <c r="C597" s="146"/>
      <c r="D597" s="146"/>
      <c r="E597" s="146"/>
      <c r="F597" s="146"/>
      <c r="G597" s="146"/>
      <c r="H597" s="146"/>
      <c r="I597" s="146"/>
      <c r="J597" s="146"/>
    </row>
    <row r="598" spans="2:10" x14ac:dyDescent="0.2">
      <c r="B598" s="146"/>
      <c r="C598" s="146"/>
      <c r="D598" s="146"/>
      <c r="E598" s="146"/>
      <c r="F598" s="146"/>
      <c r="G598" s="146"/>
      <c r="H598" s="146"/>
      <c r="I598" s="146"/>
      <c r="J598" s="146"/>
    </row>
    <row r="599" spans="2:10" x14ac:dyDescent="0.2">
      <c r="B599" s="146"/>
      <c r="C599" s="146"/>
      <c r="D599" s="146"/>
      <c r="E599" s="146"/>
      <c r="F599" s="146"/>
      <c r="G599" s="146"/>
      <c r="H599" s="146"/>
      <c r="I599" s="146"/>
      <c r="J599" s="146"/>
    </row>
    <row r="600" spans="2:10" x14ac:dyDescent="0.2">
      <c r="B600" s="146"/>
      <c r="C600" s="146"/>
      <c r="D600" s="146"/>
      <c r="E600" s="146"/>
      <c r="F600" s="146"/>
      <c r="G600" s="146"/>
      <c r="H600" s="146"/>
      <c r="I600" s="146"/>
      <c r="J600" s="146"/>
    </row>
    <row r="601" spans="2:10" x14ac:dyDescent="0.2">
      <c r="B601" s="146"/>
      <c r="C601" s="146"/>
      <c r="D601" s="146"/>
      <c r="E601" s="146"/>
      <c r="F601" s="146"/>
      <c r="G601" s="146"/>
      <c r="H601" s="146"/>
      <c r="I601" s="146"/>
      <c r="J601" s="146"/>
    </row>
    <row r="602" spans="2:10" x14ac:dyDescent="0.2">
      <c r="B602" s="146"/>
      <c r="C602" s="146"/>
      <c r="D602" s="146"/>
      <c r="E602" s="146"/>
      <c r="F602" s="146"/>
      <c r="G602" s="146"/>
      <c r="H602" s="146"/>
      <c r="I602" s="146"/>
      <c r="J602" s="146"/>
    </row>
    <row r="603" spans="2:10" x14ac:dyDescent="0.2">
      <c r="B603" s="146"/>
      <c r="C603" s="146"/>
      <c r="D603" s="146"/>
      <c r="E603" s="146"/>
      <c r="F603" s="146"/>
      <c r="G603" s="146"/>
      <c r="H603" s="146"/>
      <c r="I603" s="146"/>
      <c r="J603" s="146"/>
    </row>
    <row r="604" spans="2:10" x14ac:dyDescent="0.2">
      <c r="B604" s="146"/>
      <c r="C604" s="146"/>
      <c r="D604" s="146"/>
      <c r="E604" s="146"/>
      <c r="F604" s="146"/>
      <c r="G604" s="146"/>
      <c r="H604" s="146"/>
      <c r="I604" s="146"/>
      <c r="J604" s="146"/>
    </row>
    <row r="605" spans="2:10" x14ac:dyDescent="0.2">
      <c r="B605" s="146"/>
      <c r="C605" s="146"/>
      <c r="D605" s="146"/>
      <c r="E605" s="146"/>
      <c r="F605" s="146"/>
      <c r="G605" s="146"/>
      <c r="H605" s="146"/>
      <c r="I605" s="146"/>
      <c r="J605" s="146"/>
    </row>
    <row r="606" spans="2:10" x14ac:dyDescent="0.2">
      <c r="B606" s="146"/>
      <c r="C606" s="146"/>
      <c r="D606" s="146"/>
      <c r="E606" s="146"/>
      <c r="F606" s="146"/>
      <c r="G606" s="146"/>
      <c r="H606" s="146"/>
      <c r="I606" s="146"/>
      <c r="J606" s="146"/>
    </row>
    <row r="607" spans="2:10" x14ac:dyDescent="0.2">
      <c r="B607" s="146"/>
      <c r="C607" s="146"/>
      <c r="D607" s="146"/>
      <c r="E607" s="146"/>
      <c r="F607" s="146"/>
      <c r="G607" s="146"/>
      <c r="H607" s="146"/>
      <c r="I607" s="146"/>
      <c r="J607" s="146"/>
    </row>
    <row r="608" spans="2:10" x14ac:dyDescent="0.2">
      <c r="B608" s="146"/>
      <c r="C608" s="146"/>
      <c r="D608" s="146"/>
      <c r="E608" s="146"/>
      <c r="F608" s="146"/>
      <c r="G608" s="146"/>
      <c r="H608" s="146"/>
      <c r="I608" s="146"/>
      <c r="J608" s="146"/>
    </row>
    <row r="609" spans="2:10" x14ac:dyDescent="0.2">
      <c r="B609" s="146"/>
      <c r="C609" s="146"/>
      <c r="D609" s="146"/>
      <c r="E609" s="146"/>
      <c r="F609" s="146"/>
      <c r="G609" s="146"/>
      <c r="H609" s="146"/>
      <c r="I609" s="146"/>
      <c r="J609" s="146"/>
    </row>
    <row r="610" spans="2:10" x14ac:dyDescent="0.2">
      <c r="B610" s="146"/>
      <c r="C610" s="146"/>
      <c r="D610" s="146"/>
      <c r="E610" s="146"/>
      <c r="F610" s="146"/>
      <c r="G610" s="146"/>
      <c r="H610" s="146"/>
      <c r="I610" s="146"/>
      <c r="J610" s="146"/>
    </row>
    <row r="611" spans="2:10" x14ac:dyDescent="0.2">
      <c r="B611" s="146"/>
      <c r="C611" s="146"/>
      <c r="D611" s="146"/>
      <c r="E611" s="146"/>
      <c r="F611" s="146"/>
      <c r="G611" s="146"/>
      <c r="H611" s="146"/>
      <c r="I611" s="146"/>
      <c r="J611" s="146"/>
    </row>
    <row r="612" spans="2:10" x14ac:dyDescent="0.2">
      <c r="B612" s="146"/>
      <c r="C612" s="146"/>
      <c r="D612" s="146"/>
      <c r="E612" s="146"/>
      <c r="F612" s="146"/>
      <c r="G612" s="146"/>
      <c r="H612" s="146"/>
      <c r="I612" s="146"/>
      <c r="J612" s="146"/>
    </row>
    <row r="613" spans="2:10" x14ac:dyDescent="0.2">
      <c r="B613" s="146"/>
      <c r="C613" s="146"/>
      <c r="D613" s="146"/>
      <c r="E613" s="146"/>
      <c r="F613" s="146"/>
      <c r="G613" s="146"/>
      <c r="H613" s="146"/>
      <c r="I613" s="146"/>
      <c r="J613" s="146"/>
    </row>
    <row r="614" spans="2:10" x14ac:dyDescent="0.2">
      <c r="B614" s="146"/>
      <c r="C614" s="146"/>
      <c r="D614" s="146"/>
      <c r="E614" s="146"/>
      <c r="F614" s="146"/>
      <c r="G614" s="146"/>
      <c r="H614" s="146"/>
      <c r="I614" s="146"/>
      <c r="J614" s="146"/>
    </row>
    <row r="615" spans="2:10" x14ac:dyDescent="0.2">
      <c r="B615" s="146"/>
      <c r="C615" s="146"/>
      <c r="D615" s="146"/>
      <c r="E615" s="146"/>
      <c r="F615" s="146"/>
      <c r="G615" s="146"/>
      <c r="H615" s="146"/>
      <c r="I615" s="146"/>
      <c r="J615" s="146"/>
    </row>
    <row r="616" spans="2:10" x14ac:dyDescent="0.2">
      <c r="B616" s="146"/>
      <c r="C616" s="146"/>
      <c r="D616" s="146"/>
      <c r="E616" s="146"/>
      <c r="F616" s="146"/>
      <c r="G616" s="146"/>
      <c r="H616" s="146"/>
      <c r="I616" s="146"/>
      <c r="J616" s="146"/>
    </row>
    <row r="617" spans="2:10" x14ac:dyDescent="0.2">
      <c r="B617" s="146"/>
      <c r="C617" s="146"/>
      <c r="D617" s="146"/>
      <c r="E617" s="146"/>
      <c r="F617" s="146"/>
      <c r="G617" s="146"/>
      <c r="H617" s="146"/>
      <c r="I617" s="146"/>
      <c r="J617" s="146"/>
    </row>
    <row r="618" spans="2:10" x14ac:dyDescent="0.2">
      <c r="B618" s="146"/>
      <c r="C618" s="146"/>
      <c r="D618" s="146"/>
      <c r="E618" s="146"/>
      <c r="F618" s="146"/>
      <c r="G618" s="146"/>
      <c r="H618" s="146"/>
      <c r="I618" s="146"/>
      <c r="J618" s="146"/>
    </row>
    <row r="619" spans="2:10" x14ac:dyDescent="0.2">
      <c r="B619" s="146"/>
      <c r="C619" s="146"/>
      <c r="D619" s="146"/>
      <c r="E619" s="146"/>
      <c r="F619" s="146"/>
      <c r="G619" s="146"/>
      <c r="H619" s="146"/>
      <c r="I619" s="146"/>
      <c r="J619" s="146"/>
    </row>
    <row r="620" spans="2:10" x14ac:dyDescent="0.2">
      <c r="B620" s="146"/>
      <c r="C620" s="146"/>
      <c r="D620" s="146"/>
      <c r="E620" s="146"/>
      <c r="F620" s="146"/>
      <c r="G620" s="146"/>
      <c r="H620" s="146"/>
      <c r="I620" s="146"/>
      <c r="J620" s="146"/>
    </row>
    <row r="621" spans="2:10" x14ac:dyDescent="0.2">
      <c r="B621" s="146"/>
      <c r="C621" s="146"/>
      <c r="D621" s="146"/>
      <c r="E621" s="146"/>
      <c r="F621" s="146"/>
      <c r="G621" s="146"/>
      <c r="H621" s="146"/>
      <c r="I621" s="146"/>
      <c r="J621" s="146"/>
    </row>
    <row r="622" spans="2:10" x14ac:dyDescent="0.2">
      <c r="B622" s="146"/>
      <c r="C622" s="146"/>
      <c r="D622" s="146"/>
      <c r="E622" s="146"/>
      <c r="F622" s="146"/>
      <c r="G622" s="146"/>
      <c r="H622" s="146"/>
      <c r="I622" s="146"/>
      <c r="J622" s="146"/>
    </row>
    <row r="623" spans="2:10" x14ac:dyDescent="0.2">
      <c r="B623" s="146"/>
      <c r="C623" s="146"/>
      <c r="D623" s="146"/>
      <c r="E623" s="146"/>
      <c r="F623" s="146"/>
      <c r="G623" s="146"/>
      <c r="H623" s="146"/>
      <c r="I623" s="146"/>
      <c r="J623" s="146"/>
    </row>
    <row r="624" spans="2:10" x14ac:dyDescent="0.2">
      <c r="B624" s="146"/>
      <c r="C624" s="146"/>
      <c r="D624" s="146"/>
      <c r="E624" s="146"/>
      <c r="F624" s="146"/>
      <c r="G624" s="146"/>
      <c r="H624" s="146"/>
      <c r="I624" s="146"/>
      <c r="J624" s="146"/>
    </row>
    <row r="625" spans="2:10" x14ac:dyDescent="0.2">
      <c r="B625" s="146"/>
      <c r="C625" s="146"/>
      <c r="D625" s="146"/>
      <c r="E625" s="146"/>
      <c r="F625" s="146"/>
      <c r="G625" s="146"/>
      <c r="H625" s="146"/>
      <c r="I625" s="146"/>
      <c r="J625" s="146"/>
    </row>
    <row r="626" spans="2:10" x14ac:dyDescent="0.2">
      <c r="B626" s="146"/>
      <c r="C626" s="146"/>
      <c r="D626" s="146"/>
      <c r="E626" s="146"/>
      <c r="F626" s="146"/>
      <c r="G626" s="146"/>
      <c r="H626" s="146"/>
      <c r="I626" s="146"/>
      <c r="J626" s="146"/>
    </row>
    <row r="627" spans="2:10" x14ac:dyDescent="0.2">
      <c r="B627" s="146"/>
      <c r="C627" s="146"/>
      <c r="D627" s="146"/>
      <c r="E627" s="146"/>
      <c r="F627" s="146"/>
      <c r="G627" s="146"/>
      <c r="H627" s="146"/>
      <c r="I627" s="146"/>
      <c r="J627" s="146"/>
    </row>
    <row r="628" spans="2:10" x14ac:dyDescent="0.2">
      <c r="B628" s="146"/>
      <c r="C628" s="146"/>
      <c r="D628" s="146"/>
      <c r="E628" s="146"/>
      <c r="F628" s="146"/>
      <c r="G628" s="146"/>
      <c r="H628" s="146"/>
      <c r="I628" s="146"/>
      <c r="J628" s="146"/>
    </row>
    <row r="629" spans="2:10" x14ac:dyDescent="0.2">
      <c r="B629" s="146"/>
      <c r="C629" s="146"/>
      <c r="D629" s="146"/>
      <c r="E629" s="146"/>
      <c r="F629" s="146"/>
      <c r="G629" s="146"/>
      <c r="H629" s="146"/>
      <c r="I629" s="146"/>
      <c r="J629" s="146"/>
    </row>
    <row r="630" spans="2:10" x14ac:dyDescent="0.2">
      <c r="B630" s="146"/>
      <c r="C630" s="146"/>
      <c r="D630" s="146"/>
      <c r="E630" s="146"/>
      <c r="F630" s="146"/>
      <c r="G630" s="146"/>
      <c r="H630" s="146"/>
      <c r="I630" s="146"/>
      <c r="J630" s="146"/>
    </row>
    <row r="631" spans="2:10" x14ac:dyDescent="0.2">
      <c r="B631" s="146"/>
      <c r="C631" s="146"/>
      <c r="D631" s="146"/>
      <c r="E631" s="146"/>
      <c r="F631" s="146"/>
      <c r="G631" s="146"/>
      <c r="H631" s="146"/>
      <c r="I631" s="146"/>
      <c r="J631" s="146"/>
    </row>
    <row r="632" spans="2:10" x14ac:dyDescent="0.2">
      <c r="B632" s="146"/>
      <c r="C632" s="146"/>
      <c r="D632" s="146"/>
      <c r="E632" s="146"/>
      <c r="F632" s="146"/>
      <c r="G632" s="146"/>
      <c r="H632" s="146"/>
      <c r="I632" s="146"/>
      <c r="J632" s="146"/>
    </row>
    <row r="633" spans="2:10" x14ac:dyDescent="0.2">
      <c r="B633" s="146"/>
      <c r="C633" s="146"/>
      <c r="D633" s="146"/>
      <c r="E633" s="146"/>
      <c r="F633" s="146"/>
      <c r="G633" s="146"/>
      <c r="H633" s="146"/>
      <c r="I633" s="146"/>
      <c r="J633" s="146"/>
    </row>
    <row r="634" spans="2:10" x14ac:dyDescent="0.2">
      <c r="B634" s="146"/>
      <c r="C634" s="146"/>
      <c r="D634" s="146"/>
      <c r="E634" s="146"/>
      <c r="F634" s="146"/>
      <c r="G634" s="146"/>
      <c r="H634" s="146"/>
      <c r="I634" s="146"/>
      <c r="J634" s="146"/>
    </row>
    <row r="635" spans="2:10" x14ac:dyDescent="0.2">
      <c r="B635" s="146"/>
      <c r="C635" s="146"/>
      <c r="D635" s="146"/>
      <c r="E635" s="146"/>
      <c r="F635" s="146"/>
      <c r="G635" s="146"/>
      <c r="H635" s="146"/>
      <c r="I635" s="146"/>
      <c r="J635" s="146"/>
    </row>
    <row r="636" spans="2:10" x14ac:dyDescent="0.2">
      <c r="B636" s="146"/>
      <c r="C636" s="146"/>
      <c r="D636" s="146"/>
      <c r="E636" s="146"/>
      <c r="F636" s="146"/>
      <c r="G636" s="146"/>
      <c r="H636" s="146"/>
      <c r="I636" s="146"/>
      <c r="J636" s="146"/>
    </row>
    <row r="637" spans="2:10" x14ac:dyDescent="0.2">
      <c r="B637" s="146"/>
      <c r="C637" s="146"/>
      <c r="D637" s="146"/>
      <c r="E637" s="146"/>
      <c r="F637" s="146"/>
      <c r="G637" s="146"/>
      <c r="H637" s="146"/>
      <c r="I637" s="146"/>
      <c r="J637" s="146"/>
    </row>
    <row r="638" spans="2:10" x14ac:dyDescent="0.2">
      <c r="B638" s="146"/>
      <c r="C638" s="146"/>
      <c r="D638" s="146"/>
      <c r="E638" s="146"/>
      <c r="F638" s="146"/>
      <c r="G638" s="146"/>
      <c r="H638" s="146"/>
      <c r="I638" s="146"/>
      <c r="J638" s="146"/>
    </row>
    <row r="639" spans="2:10" x14ac:dyDescent="0.2">
      <c r="B639" s="146"/>
      <c r="C639" s="146"/>
      <c r="D639" s="146"/>
      <c r="E639" s="146"/>
      <c r="F639" s="146"/>
      <c r="G639" s="146"/>
      <c r="H639" s="146"/>
      <c r="I639" s="146"/>
      <c r="J639" s="146"/>
    </row>
    <row r="640" spans="2:10" x14ac:dyDescent="0.2">
      <c r="B640" s="146"/>
      <c r="C640" s="146"/>
      <c r="D640" s="146"/>
      <c r="E640" s="146"/>
      <c r="F640" s="146"/>
      <c r="G640" s="146"/>
      <c r="H640" s="146"/>
      <c r="I640" s="146"/>
      <c r="J640" s="146"/>
    </row>
    <row r="641" spans="2:10" x14ac:dyDescent="0.2">
      <c r="B641" s="146"/>
      <c r="C641" s="146"/>
      <c r="D641" s="146"/>
      <c r="E641" s="146"/>
      <c r="F641" s="146"/>
      <c r="G641" s="146"/>
      <c r="H641" s="146"/>
      <c r="I641" s="146"/>
      <c r="J641" s="146"/>
    </row>
    <row r="642" spans="2:10" x14ac:dyDescent="0.2">
      <c r="B642" s="146"/>
      <c r="C642" s="146"/>
      <c r="D642" s="146"/>
      <c r="E642" s="146"/>
      <c r="F642" s="146"/>
      <c r="G642" s="146"/>
      <c r="H642" s="146"/>
      <c r="I642" s="146"/>
      <c r="J642" s="146"/>
    </row>
    <row r="643" spans="2:10" x14ac:dyDescent="0.2">
      <c r="B643" s="146"/>
      <c r="C643" s="146"/>
      <c r="D643" s="146"/>
      <c r="E643" s="146"/>
      <c r="F643" s="146"/>
      <c r="G643" s="146"/>
      <c r="H643" s="146"/>
      <c r="I643" s="146"/>
      <c r="J643" s="146"/>
    </row>
    <row r="644" spans="2:10" x14ac:dyDescent="0.2">
      <c r="B644" s="146"/>
      <c r="C644" s="146"/>
      <c r="D644" s="146"/>
      <c r="E644" s="146"/>
      <c r="F644" s="146"/>
      <c r="G644" s="146"/>
      <c r="H644" s="146"/>
      <c r="I644" s="146"/>
      <c r="J644" s="146"/>
    </row>
    <row r="645" spans="2:10" x14ac:dyDescent="0.2">
      <c r="B645" s="146"/>
      <c r="C645" s="146"/>
      <c r="D645" s="146"/>
      <c r="E645" s="146"/>
      <c r="F645" s="146"/>
      <c r="G645" s="146"/>
      <c r="H645" s="146"/>
      <c r="I645" s="146"/>
      <c r="J645" s="146"/>
    </row>
    <row r="646" spans="2:10" x14ac:dyDescent="0.2">
      <c r="B646" s="146"/>
      <c r="C646" s="146"/>
      <c r="D646" s="146"/>
      <c r="E646" s="146"/>
      <c r="F646" s="146"/>
      <c r="G646" s="146"/>
      <c r="H646" s="146"/>
      <c r="I646" s="146"/>
      <c r="J646" s="146"/>
    </row>
    <row r="647" spans="2:10" x14ac:dyDescent="0.2">
      <c r="B647" s="146"/>
      <c r="C647" s="146"/>
      <c r="D647" s="146"/>
      <c r="E647" s="146"/>
      <c r="F647" s="146"/>
      <c r="G647" s="146"/>
      <c r="H647" s="146"/>
      <c r="I647" s="146"/>
      <c r="J647" s="146"/>
    </row>
    <row r="648" spans="2:10" x14ac:dyDescent="0.2">
      <c r="B648" s="146"/>
      <c r="C648" s="146"/>
      <c r="D648" s="146"/>
      <c r="E648" s="146"/>
      <c r="F648" s="146"/>
      <c r="G648" s="146"/>
      <c r="H648" s="146"/>
      <c r="I648" s="146"/>
      <c r="J648" s="146"/>
    </row>
    <row r="649" spans="2:10" x14ac:dyDescent="0.2">
      <c r="B649" s="146"/>
      <c r="C649" s="146"/>
      <c r="D649" s="146"/>
      <c r="E649" s="146"/>
      <c r="F649" s="146"/>
      <c r="G649" s="146"/>
      <c r="H649" s="146"/>
      <c r="I649" s="146"/>
      <c r="J649" s="146"/>
    </row>
    <row r="650" spans="2:10" x14ac:dyDescent="0.2">
      <c r="B650" s="146"/>
      <c r="C650" s="146"/>
      <c r="D650" s="146"/>
      <c r="E650" s="146"/>
      <c r="F650" s="146"/>
      <c r="G650" s="146"/>
      <c r="H650" s="146"/>
      <c r="I650" s="146"/>
      <c r="J650" s="146"/>
    </row>
    <row r="651" spans="2:10" x14ac:dyDescent="0.2">
      <c r="B651" s="146"/>
      <c r="C651" s="146"/>
      <c r="D651" s="146"/>
      <c r="E651" s="146"/>
      <c r="F651" s="146"/>
      <c r="G651" s="146"/>
      <c r="H651" s="146"/>
      <c r="I651" s="146"/>
      <c r="J651" s="146"/>
    </row>
    <row r="652" spans="2:10" x14ac:dyDescent="0.2">
      <c r="B652" s="146"/>
      <c r="C652" s="146"/>
      <c r="D652" s="146"/>
      <c r="E652" s="146"/>
      <c r="F652" s="146"/>
      <c r="G652" s="146"/>
      <c r="H652" s="146"/>
      <c r="I652" s="146"/>
      <c r="J652" s="146"/>
    </row>
    <row r="653" spans="2:10" x14ac:dyDescent="0.2">
      <c r="B653" s="146"/>
      <c r="C653" s="146"/>
      <c r="D653" s="146"/>
      <c r="E653" s="146"/>
      <c r="F653" s="146"/>
      <c r="G653" s="146"/>
      <c r="H653" s="146"/>
      <c r="I653" s="146"/>
      <c r="J653" s="146"/>
    </row>
    <row r="654" spans="2:10" x14ac:dyDescent="0.2">
      <c r="B654" s="146"/>
      <c r="C654" s="146"/>
      <c r="D654" s="146"/>
      <c r="E654" s="146"/>
      <c r="F654" s="146"/>
      <c r="G654" s="146"/>
      <c r="H654" s="146"/>
      <c r="I654" s="146"/>
      <c r="J654" s="146"/>
    </row>
    <row r="655" spans="2:10" x14ac:dyDescent="0.2">
      <c r="B655" s="146"/>
      <c r="C655" s="146"/>
      <c r="D655" s="146"/>
      <c r="E655" s="146"/>
      <c r="F655" s="146"/>
      <c r="G655" s="146"/>
      <c r="H655" s="146"/>
      <c r="I655" s="146"/>
      <c r="J655" s="146"/>
    </row>
    <row r="656" spans="2:10" x14ac:dyDescent="0.2">
      <c r="B656" s="146"/>
      <c r="C656" s="146"/>
      <c r="D656" s="146"/>
      <c r="E656" s="146"/>
      <c r="F656" s="146"/>
      <c r="G656" s="146"/>
      <c r="H656" s="146"/>
      <c r="I656" s="146"/>
      <c r="J656" s="146"/>
    </row>
    <row r="657" spans="2:10" x14ac:dyDescent="0.2">
      <c r="B657" s="146"/>
      <c r="C657" s="146"/>
      <c r="D657" s="146"/>
      <c r="E657" s="146"/>
      <c r="F657" s="146"/>
      <c r="G657" s="146"/>
      <c r="H657" s="146"/>
      <c r="I657" s="146"/>
      <c r="J657" s="146"/>
    </row>
    <row r="658" spans="2:10" x14ac:dyDescent="0.2">
      <c r="B658" s="146"/>
      <c r="C658" s="146"/>
      <c r="D658" s="146"/>
      <c r="E658" s="146"/>
      <c r="F658" s="146"/>
      <c r="G658" s="146"/>
      <c r="H658" s="146"/>
      <c r="I658" s="146"/>
      <c r="J658" s="146"/>
    </row>
    <row r="659" spans="2:10" x14ac:dyDescent="0.2">
      <c r="B659" s="146"/>
      <c r="C659" s="146"/>
      <c r="D659" s="146"/>
      <c r="E659" s="146"/>
      <c r="F659" s="146"/>
      <c r="G659" s="146"/>
      <c r="H659" s="146"/>
      <c r="I659" s="146"/>
      <c r="J659" s="146"/>
    </row>
    <row r="660" spans="2:10" x14ac:dyDescent="0.2">
      <c r="B660" s="146"/>
      <c r="C660" s="146"/>
      <c r="D660" s="146"/>
      <c r="E660" s="146"/>
      <c r="F660" s="146"/>
      <c r="G660" s="146"/>
      <c r="H660" s="146"/>
      <c r="I660" s="146"/>
      <c r="J660" s="146"/>
    </row>
    <row r="661" spans="2:10" x14ac:dyDescent="0.2">
      <c r="B661" s="146"/>
      <c r="C661" s="146"/>
      <c r="D661" s="146"/>
      <c r="E661" s="146"/>
      <c r="F661" s="146"/>
      <c r="G661" s="146"/>
      <c r="H661" s="146"/>
      <c r="I661" s="146"/>
      <c r="J661" s="146"/>
    </row>
    <row r="662" spans="2:10" x14ac:dyDescent="0.2">
      <c r="B662" s="146"/>
      <c r="C662" s="146"/>
      <c r="D662" s="146"/>
      <c r="E662" s="146"/>
      <c r="F662" s="146"/>
      <c r="G662" s="146"/>
      <c r="H662" s="146"/>
      <c r="I662" s="146"/>
      <c r="J662" s="146"/>
    </row>
    <row r="663" spans="2:10" x14ac:dyDescent="0.2">
      <c r="B663" s="146"/>
      <c r="C663" s="146"/>
      <c r="D663" s="146"/>
      <c r="E663" s="146"/>
      <c r="F663" s="146"/>
      <c r="G663" s="146"/>
      <c r="H663" s="146"/>
      <c r="I663" s="146"/>
      <c r="J663" s="146"/>
    </row>
    <row r="664" spans="2:10" x14ac:dyDescent="0.2">
      <c r="B664" s="146"/>
      <c r="C664" s="146"/>
      <c r="D664" s="146"/>
      <c r="E664" s="146"/>
      <c r="F664" s="146"/>
      <c r="G664" s="146"/>
      <c r="H664" s="146"/>
      <c r="I664" s="146"/>
      <c r="J664" s="146"/>
    </row>
    <row r="665" spans="2:10" x14ac:dyDescent="0.2">
      <c r="B665" s="146"/>
      <c r="C665" s="146"/>
      <c r="D665" s="146"/>
      <c r="E665" s="146"/>
      <c r="F665" s="146"/>
      <c r="G665" s="146"/>
      <c r="H665" s="146"/>
      <c r="I665" s="146"/>
      <c r="J665" s="146"/>
    </row>
    <row r="666" spans="2:10" x14ac:dyDescent="0.2">
      <c r="B666" s="146"/>
      <c r="C666" s="146"/>
      <c r="D666" s="146"/>
      <c r="E666" s="146"/>
      <c r="F666" s="146"/>
      <c r="G666" s="146"/>
      <c r="H666" s="146"/>
      <c r="I666" s="146"/>
      <c r="J666" s="146"/>
    </row>
    <row r="667" spans="2:10" x14ac:dyDescent="0.2">
      <c r="B667" s="146"/>
      <c r="C667" s="146"/>
      <c r="D667" s="146"/>
      <c r="E667" s="146"/>
      <c r="F667" s="146"/>
      <c r="G667" s="146"/>
      <c r="H667" s="146"/>
      <c r="I667" s="146"/>
      <c r="J667" s="146"/>
    </row>
    <row r="668" spans="2:10" x14ac:dyDescent="0.2">
      <c r="B668" s="146"/>
      <c r="C668" s="146"/>
      <c r="D668" s="146"/>
      <c r="E668" s="146"/>
      <c r="F668" s="146"/>
      <c r="G668" s="146"/>
      <c r="H668" s="146"/>
      <c r="I668" s="146"/>
      <c r="J668" s="146"/>
    </row>
    <row r="669" spans="2:10" x14ac:dyDescent="0.2">
      <c r="B669" s="146"/>
      <c r="C669" s="146"/>
      <c r="D669" s="146"/>
      <c r="E669" s="146"/>
      <c r="F669" s="146"/>
      <c r="G669" s="146"/>
      <c r="H669" s="146"/>
      <c r="I669" s="146"/>
      <c r="J669" s="146"/>
    </row>
    <row r="670" spans="2:10" x14ac:dyDescent="0.2">
      <c r="B670" s="146"/>
      <c r="C670" s="146"/>
      <c r="D670" s="146"/>
      <c r="E670" s="146"/>
      <c r="F670" s="146"/>
      <c r="G670" s="146"/>
      <c r="H670" s="146"/>
      <c r="I670" s="146"/>
      <c r="J670" s="146"/>
    </row>
    <row r="671" spans="2:10" x14ac:dyDescent="0.2">
      <c r="B671" s="146"/>
      <c r="C671" s="146"/>
      <c r="D671" s="146"/>
      <c r="E671" s="146"/>
      <c r="F671" s="146"/>
      <c r="G671" s="146"/>
      <c r="H671" s="146"/>
      <c r="I671" s="146"/>
      <c r="J671" s="146"/>
    </row>
    <row r="672" spans="2:10" x14ac:dyDescent="0.2">
      <c r="B672" s="146"/>
      <c r="C672" s="146"/>
      <c r="D672" s="146"/>
      <c r="E672" s="146"/>
      <c r="F672" s="146"/>
      <c r="G672" s="146"/>
      <c r="H672" s="146"/>
      <c r="I672" s="146"/>
      <c r="J672" s="146"/>
    </row>
    <row r="673" spans="2:10" x14ac:dyDescent="0.2">
      <c r="B673" s="146"/>
      <c r="C673" s="146"/>
      <c r="D673" s="146"/>
      <c r="E673" s="146"/>
      <c r="F673" s="146"/>
      <c r="G673" s="146"/>
      <c r="H673" s="146"/>
      <c r="I673" s="146"/>
      <c r="J673" s="146"/>
    </row>
    <row r="674" spans="2:10" x14ac:dyDescent="0.2">
      <c r="B674" s="146"/>
      <c r="C674" s="146"/>
      <c r="D674" s="146"/>
      <c r="E674" s="146"/>
      <c r="F674" s="146"/>
      <c r="G674" s="146"/>
      <c r="H674" s="146"/>
      <c r="I674" s="146"/>
      <c r="J674" s="146"/>
    </row>
    <row r="675" spans="2:10" x14ac:dyDescent="0.2">
      <c r="B675" s="146"/>
      <c r="C675" s="146"/>
      <c r="D675" s="146"/>
      <c r="E675" s="146"/>
      <c r="F675" s="146"/>
      <c r="G675" s="146"/>
      <c r="H675" s="146"/>
      <c r="I675" s="146"/>
      <c r="J675" s="146"/>
    </row>
    <row r="676" spans="2:10" x14ac:dyDescent="0.2">
      <c r="B676" s="146"/>
      <c r="C676" s="146"/>
      <c r="D676" s="146"/>
      <c r="E676" s="146"/>
      <c r="F676" s="146"/>
      <c r="G676" s="146"/>
      <c r="H676" s="146"/>
      <c r="I676" s="146"/>
      <c r="J676" s="146"/>
    </row>
    <row r="677" spans="2:10" x14ac:dyDescent="0.2">
      <c r="B677" s="146"/>
      <c r="C677" s="146"/>
      <c r="D677" s="146"/>
      <c r="E677" s="146"/>
      <c r="F677" s="146"/>
      <c r="G677" s="146"/>
      <c r="H677" s="146"/>
      <c r="I677" s="146"/>
      <c r="J677" s="146"/>
    </row>
    <row r="678" spans="2:10" x14ac:dyDescent="0.2">
      <c r="B678" s="146"/>
      <c r="C678" s="146"/>
      <c r="D678" s="146"/>
      <c r="E678" s="146"/>
      <c r="F678" s="146"/>
      <c r="G678" s="146"/>
      <c r="H678" s="146"/>
      <c r="I678" s="146"/>
      <c r="J678" s="146"/>
    </row>
    <row r="679" spans="2:10" x14ac:dyDescent="0.2">
      <c r="B679" s="146"/>
      <c r="C679" s="146"/>
      <c r="D679" s="146"/>
      <c r="E679" s="146"/>
      <c r="F679" s="146"/>
      <c r="G679" s="146"/>
      <c r="H679" s="146"/>
      <c r="I679" s="146"/>
      <c r="J679" s="146"/>
    </row>
    <row r="680" spans="2:10" x14ac:dyDescent="0.2">
      <c r="B680" s="146"/>
      <c r="C680" s="146"/>
      <c r="D680" s="146"/>
      <c r="E680" s="146"/>
      <c r="F680" s="146"/>
      <c r="G680" s="146"/>
      <c r="H680" s="146"/>
      <c r="I680" s="146"/>
      <c r="J680" s="146"/>
    </row>
    <row r="681" spans="2:10" x14ac:dyDescent="0.2">
      <c r="B681" s="146"/>
      <c r="C681" s="146"/>
      <c r="D681" s="146"/>
      <c r="E681" s="146"/>
      <c r="F681" s="146"/>
      <c r="G681" s="146"/>
      <c r="H681" s="146"/>
      <c r="I681" s="146"/>
      <c r="J681" s="146"/>
    </row>
    <row r="682" spans="2:10" x14ac:dyDescent="0.2">
      <c r="B682" s="146"/>
      <c r="C682" s="146"/>
      <c r="D682" s="146"/>
      <c r="E682" s="146"/>
      <c r="F682" s="146"/>
      <c r="G682" s="146"/>
      <c r="H682" s="146"/>
      <c r="I682" s="146"/>
      <c r="J682" s="146"/>
    </row>
    <row r="683" spans="2:10" x14ac:dyDescent="0.2">
      <c r="B683" s="146"/>
      <c r="C683" s="146"/>
      <c r="D683" s="146"/>
      <c r="E683" s="146"/>
      <c r="F683" s="146"/>
      <c r="G683" s="146"/>
      <c r="H683" s="146"/>
      <c r="I683" s="146"/>
      <c r="J683" s="146"/>
    </row>
    <row r="684" spans="2:10" x14ac:dyDescent="0.2">
      <c r="B684" s="146"/>
      <c r="C684" s="146"/>
      <c r="D684" s="146"/>
      <c r="E684" s="146"/>
      <c r="F684" s="146"/>
      <c r="G684" s="146"/>
      <c r="H684" s="146"/>
      <c r="I684" s="146"/>
      <c r="J684" s="146"/>
    </row>
    <row r="685" spans="2:10" x14ac:dyDescent="0.2">
      <c r="B685" s="146"/>
      <c r="C685" s="146"/>
      <c r="D685" s="146"/>
      <c r="E685" s="146"/>
      <c r="F685" s="146"/>
      <c r="G685" s="146"/>
      <c r="H685" s="146"/>
      <c r="I685" s="146"/>
      <c r="J685" s="146"/>
    </row>
    <row r="686" spans="2:10" x14ac:dyDescent="0.2">
      <c r="B686" s="146"/>
      <c r="C686" s="146"/>
      <c r="D686" s="146"/>
      <c r="E686" s="146"/>
      <c r="F686" s="146"/>
      <c r="G686" s="146"/>
      <c r="H686" s="146"/>
      <c r="I686" s="146"/>
      <c r="J686" s="146"/>
    </row>
    <row r="687" spans="2:10" x14ac:dyDescent="0.2">
      <c r="B687" s="146"/>
      <c r="C687" s="146"/>
      <c r="D687" s="146"/>
      <c r="E687" s="146"/>
      <c r="F687" s="146"/>
      <c r="G687" s="146"/>
      <c r="H687" s="146"/>
      <c r="I687" s="146"/>
      <c r="J687" s="146"/>
    </row>
    <row r="688" spans="2:10" x14ac:dyDescent="0.2">
      <c r="B688" s="146"/>
      <c r="C688" s="146"/>
      <c r="D688" s="146"/>
      <c r="E688" s="146"/>
      <c r="F688" s="146"/>
      <c r="G688" s="146"/>
      <c r="H688" s="146"/>
      <c r="I688" s="146"/>
      <c r="J688" s="146"/>
    </row>
    <row r="689" spans="2:10" x14ac:dyDescent="0.2">
      <c r="B689" s="146"/>
      <c r="C689" s="146"/>
      <c r="D689" s="146"/>
      <c r="E689" s="146"/>
      <c r="F689" s="146"/>
      <c r="G689" s="146"/>
      <c r="H689" s="146"/>
      <c r="I689" s="146"/>
      <c r="J689" s="146"/>
    </row>
    <row r="690" spans="2:10" x14ac:dyDescent="0.2">
      <c r="B690" s="146"/>
      <c r="C690" s="146"/>
      <c r="D690" s="146"/>
      <c r="E690" s="146"/>
      <c r="F690" s="146"/>
      <c r="G690" s="146"/>
      <c r="H690" s="146"/>
      <c r="I690" s="146"/>
      <c r="J690" s="146"/>
    </row>
    <row r="691" spans="2:10" x14ac:dyDescent="0.2">
      <c r="B691" s="146"/>
      <c r="C691" s="146"/>
      <c r="D691" s="146"/>
      <c r="E691" s="146"/>
      <c r="F691" s="146"/>
      <c r="G691" s="146"/>
      <c r="H691" s="146"/>
      <c r="I691" s="146"/>
      <c r="J691" s="146"/>
    </row>
    <row r="692" spans="2:10" x14ac:dyDescent="0.2">
      <c r="B692" s="146"/>
      <c r="C692" s="146"/>
      <c r="D692" s="146"/>
      <c r="E692" s="146"/>
      <c r="F692" s="146"/>
      <c r="G692" s="146"/>
      <c r="H692" s="146"/>
      <c r="I692" s="146"/>
      <c r="J692" s="146"/>
    </row>
    <row r="693" spans="2:10" x14ac:dyDescent="0.2">
      <c r="B693" s="146"/>
      <c r="C693" s="146"/>
      <c r="D693" s="146"/>
      <c r="E693" s="146"/>
      <c r="F693" s="146"/>
      <c r="G693" s="146"/>
      <c r="H693" s="146"/>
      <c r="I693" s="146"/>
      <c r="J693" s="146"/>
    </row>
    <row r="694" spans="2:10" x14ac:dyDescent="0.2">
      <c r="B694" s="146"/>
      <c r="C694" s="146"/>
      <c r="D694" s="146"/>
      <c r="E694" s="146"/>
      <c r="F694" s="146"/>
      <c r="G694" s="146"/>
      <c r="H694" s="146"/>
      <c r="I694" s="146"/>
      <c r="J694" s="146"/>
    </row>
    <row r="695" spans="2:10" x14ac:dyDescent="0.2">
      <c r="B695" s="146"/>
      <c r="C695" s="146"/>
      <c r="D695" s="146"/>
      <c r="E695" s="146"/>
      <c r="F695" s="146"/>
      <c r="G695" s="146"/>
      <c r="H695" s="146"/>
      <c r="I695" s="146"/>
      <c r="J695" s="146"/>
    </row>
    <row r="696" spans="2:10" x14ac:dyDescent="0.2">
      <c r="B696" s="146"/>
      <c r="C696" s="146"/>
      <c r="D696" s="146"/>
      <c r="E696" s="146"/>
      <c r="F696" s="146"/>
      <c r="G696" s="146"/>
      <c r="H696" s="146"/>
      <c r="I696" s="146"/>
      <c r="J696" s="146"/>
    </row>
    <row r="697" spans="2:10" x14ac:dyDescent="0.2">
      <c r="B697" s="146"/>
      <c r="C697" s="146"/>
      <c r="D697" s="146"/>
      <c r="E697" s="146"/>
      <c r="F697" s="146"/>
      <c r="G697" s="146"/>
      <c r="H697" s="146"/>
      <c r="I697" s="146"/>
      <c r="J697" s="146"/>
    </row>
    <row r="698" spans="2:10" x14ac:dyDescent="0.2">
      <c r="B698" s="146"/>
      <c r="C698" s="146"/>
      <c r="D698" s="146"/>
      <c r="E698" s="146"/>
      <c r="F698" s="146"/>
      <c r="G698" s="146"/>
      <c r="H698" s="146"/>
      <c r="I698" s="146"/>
      <c r="J698" s="146"/>
    </row>
    <row r="699" spans="2:10" x14ac:dyDescent="0.2">
      <c r="B699" s="146"/>
      <c r="C699" s="146"/>
      <c r="D699" s="146"/>
      <c r="E699" s="146"/>
      <c r="F699" s="146"/>
      <c r="G699" s="146"/>
      <c r="H699" s="146"/>
      <c r="I699" s="146"/>
      <c r="J699" s="146"/>
    </row>
    <row r="700" spans="2:10" x14ac:dyDescent="0.2">
      <c r="B700" s="146"/>
      <c r="C700" s="146"/>
      <c r="D700" s="146"/>
      <c r="E700" s="146"/>
      <c r="F700" s="146"/>
      <c r="G700" s="146"/>
      <c r="H700" s="146"/>
      <c r="I700" s="146"/>
      <c r="J700" s="146"/>
    </row>
    <row r="701" spans="2:10" x14ac:dyDescent="0.2">
      <c r="B701" s="146"/>
      <c r="C701" s="146"/>
      <c r="D701" s="146"/>
      <c r="E701" s="146"/>
      <c r="F701" s="146"/>
      <c r="G701" s="146"/>
      <c r="H701" s="146"/>
      <c r="I701" s="146"/>
      <c r="J701" s="146"/>
    </row>
    <row r="702" spans="2:10" x14ac:dyDescent="0.2">
      <c r="B702" s="146"/>
      <c r="C702" s="146"/>
      <c r="D702" s="146"/>
      <c r="E702" s="146"/>
      <c r="F702" s="146"/>
      <c r="G702" s="146"/>
      <c r="H702" s="146"/>
      <c r="I702" s="146"/>
      <c r="J702" s="146"/>
    </row>
    <row r="703" spans="2:10" x14ac:dyDescent="0.2">
      <c r="B703" s="146"/>
      <c r="C703" s="146"/>
      <c r="D703" s="146"/>
      <c r="E703" s="146"/>
      <c r="F703" s="146"/>
      <c r="G703" s="146"/>
      <c r="H703" s="146"/>
      <c r="I703" s="146"/>
      <c r="J703" s="146"/>
    </row>
    <row r="704" spans="2:10" x14ac:dyDescent="0.2">
      <c r="B704" s="146"/>
      <c r="C704" s="146"/>
      <c r="D704" s="146"/>
      <c r="E704" s="146"/>
      <c r="F704" s="146"/>
      <c r="G704" s="146"/>
      <c r="H704" s="146"/>
      <c r="I704" s="146"/>
      <c r="J704" s="146"/>
    </row>
    <row r="705" spans="2:10" x14ac:dyDescent="0.2">
      <c r="B705" s="146"/>
      <c r="C705" s="146"/>
      <c r="D705" s="146"/>
      <c r="E705" s="146"/>
      <c r="F705" s="146"/>
      <c r="G705" s="146"/>
      <c r="H705" s="146"/>
      <c r="I705" s="146"/>
      <c r="J705" s="146"/>
    </row>
    <row r="706" spans="2:10" x14ac:dyDescent="0.2">
      <c r="B706" s="146"/>
      <c r="C706" s="146"/>
      <c r="D706" s="146"/>
      <c r="E706" s="146"/>
      <c r="F706" s="146"/>
      <c r="G706" s="146"/>
      <c r="H706" s="146"/>
      <c r="I706" s="146"/>
      <c r="J706" s="146"/>
    </row>
    <row r="707" spans="2:10" x14ac:dyDescent="0.2">
      <c r="B707" s="146"/>
      <c r="C707" s="146"/>
      <c r="D707" s="146"/>
      <c r="E707" s="146"/>
      <c r="F707" s="146"/>
      <c r="G707" s="146"/>
      <c r="H707" s="146"/>
      <c r="I707" s="146"/>
      <c r="J707" s="146"/>
    </row>
    <row r="708" spans="2:10" x14ac:dyDescent="0.2">
      <c r="B708" s="146"/>
      <c r="C708" s="146"/>
      <c r="D708" s="146"/>
      <c r="E708" s="146"/>
      <c r="F708" s="146"/>
      <c r="G708" s="146"/>
      <c r="H708" s="146"/>
      <c r="I708" s="146"/>
      <c r="J708" s="146"/>
    </row>
    <row r="709" spans="2:10" x14ac:dyDescent="0.2">
      <c r="B709" s="146"/>
      <c r="C709" s="146"/>
      <c r="D709" s="146"/>
      <c r="E709" s="146"/>
      <c r="F709" s="146"/>
      <c r="G709" s="146"/>
      <c r="H709" s="146"/>
      <c r="I709" s="146"/>
      <c r="J709" s="146"/>
    </row>
    <row r="710" spans="2:10" x14ac:dyDescent="0.2">
      <c r="B710" s="146"/>
      <c r="C710" s="146"/>
      <c r="D710" s="146"/>
      <c r="E710" s="146"/>
      <c r="F710" s="146"/>
      <c r="G710" s="146"/>
      <c r="H710" s="146"/>
      <c r="I710" s="146"/>
      <c r="J710" s="146"/>
    </row>
    <row r="711" spans="2:10" x14ac:dyDescent="0.2">
      <c r="B711" s="146"/>
      <c r="C711" s="146"/>
      <c r="D711" s="146"/>
      <c r="E711" s="146"/>
      <c r="F711" s="146"/>
      <c r="G711" s="146"/>
      <c r="H711" s="146"/>
      <c r="I711" s="146"/>
      <c r="J711" s="146"/>
    </row>
    <row r="712" spans="2:10" x14ac:dyDescent="0.2">
      <c r="B712" s="146"/>
      <c r="C712" s="146"/>
      <c r="D712" s="146"/>
      <c r="E712" s="146"/>
      <c r="F712" s="146"/>
      <c r="G712" s="146"/>
      <c r="H712" s="146"/>
      <c r="I712" s="146"/>
      <c r="J712" s="146"/>
    </row>
    <row r="713" spans="2:10" x14ac:dyDescent="0.2">
      <c r="B713" s="146"/>
      <c r="C713" s="146"/>
      <c r="D713" s="146"/>
      <c r="E713" s="146"/>
      <c r="F713" s="146"/>
      <c r="G713" s="146"/>
      <c r="H713" s="146"/>
      <c r="I713" s="146"/>
      <c r="J713" s="146"/>
    </row>
    <row r="714" spans="2:10" x14ac:dyDescent="0.2">
      <c r="B714" s="146"/>
      <c r="C714" s="146"/>
      <c r="D714" s="146"/>
      <c r="E714" s="146"/>
      <c r="F714" s="146"/>
      <c r="G714" s="146"/>
      <c r="H714" s="146"/>
      <c r="I714" s="146"/>
      <c r="J714" s="146"/>
    </row>
    <row r="715" spans="2:10" x14ac:dyDescent="0.2">
      <c r="B715" s="146"/>
      <c r="C715" s="146"/>
      <c r="D715" s="146"/>
      <c r="E715" s="146"/>
      <c r="F715" s="146"/>
      <c r="G715" s="146"/>
      <c r="H715" s="146"/>
      <c r="I715" s="146"/>
      <c r="J715" s="146"/>
    </row>
    <row r="716" spans="2:10" x14ac:dyDescent="0.2">
      <c r="B716" s="146"/>
      <c r="C716" s="146"/>
      <c r="D716" s="146"/>
      <c r="E716" s="146"/>
      <c r="F716" s="146"/>
      <c r="G716" s="146"/>
      <c r="H716" s="146"/>
      <c r="I716" s="146"/>
      <c r="J716" s="146"/>
    </row>
    <row r="717" spans="2:10" x14ac:dyDescent="0.2">
      <c r="B717" s="146"/>
      <c r="C717" s="146"/>
      <c r="D717" s="146"/>
      <c r="E717" s="146"/>
      <c r="F717" s="146"/>
      <c r="G717" s="146"/>
      <c r="H717" s="146"/>
      <c r="I717" s="146"/>
      <c r="J717" s="146"/>
    </row>
    <row r="718" spans="2:10" x14ac:dyDescent="0.2">
      <c r="B718" s="146"/>
      <c r="C718" s="146"/>
      <c r="D718" s="146"/>
      <c r="E718" s="146"/>
      <c r="F718" s="146"/>
      <c r="G718" s="146"/>
      <c r="H718" s="146"/>
      <c r="I718" s="146"/>
      <c r="J718" s="146"/>
    </row>
    <row r="719" spans="2:10" x14ac:dyDescent="0.2">
      <c r="B719" s="146"/>
      <c r="C719" s="146"/>
      <c r="D719" s="146"/>
      <c r="E719" s="146"/>
      <c r="F719" s="146"/>
      <c r="G719" s="146"/>
      <c r="H719" s="146"/>
      <c r="I719" s="146"/>
      <c r="J719" s="146"/>
    </row>
    <row r="720" spans="2:10" x14ac:dyDescent="0.2">
      <c r="B720" s="146"/>
      <c r="C720" s="146"/>
      <c r="D720" s="146"/>
      <c r="E720" s="146"/>
      <c r="F720" s="146"/>
      <c r="G720" s="146"/>
      <c r="H720" s="146"/>
      <c r="I720" s="146"/>
      <c r="J720" s="146"/>
    </row>
    <row r="721" spans="2:10" x14ac:dyDescent="0.2">
      <c r="B721" s="146"/>
      <c r="C721" s="146"/>
      <c r="D721" s="146"/>
      <c r="E721" s="146"/>
      <c r="F721" s="146"/>
      <c r="G721" s="146"/>
      <c r="H721" s="146"/>
      <c r="I721" s="146"/>
      <c r="J721" s="146"/>
    </row>
    <row r="722" spans="2:10" x14ac:dyDescent="0.2">
      <c r="B722" s="146"/>
      <c r="C722" s="146"/>
      <c r="D722" s="146"/>
      <c r="E722" s="146"/>
      <c r="F722" s="146"/>
      <c r="G722" s="146"/>
      <c r="H722" s="146"/>
      <c r="I722" s="146"/>
      <c r="J722" s="146"/>
    </row>
    <row r="723" spans="2:10" x14ac:dyDescent="0.2">
      <c r="B723" s="146"/>
      <c r="C723" s="146"/>
      <c r="D723" s="146"/>
      <c r="E723" s="146"/>
      <c r="F723" s="146"/>
      <c r="G723" s="146"/>
      <c r="H723" s="146"/>
      <c r="I723" s="146"/>
      <c r="J723" s="146"/>
    </row>
    <row r="724" spans="2:10" x14ac:dyDescent="0.2">
      <c r="B724" s="146"/>
      <c r="C724" s="146"/>
      <c r="D724" s="146"/>
      <c r="E724" s="146"/>
      <c r="F724" s="146"/>
      <c r="G724" s="146"/>
      <c r="H724" s="146"/>
      <c r="I724" s="146"/>
      <c r="J724" s="146"/>
    </row>
    <row r="725" spans="2:10" x14ac:dyDescent="0.2">
      <c r="B725" s="146"/>
      <c r="C725" s="146"/>
      <c r="D725" s="146"/>
      <c r="E725" s="146"/>
      <c r="F725" s="146"/>
      <c r="G725" s="146"/>
      <c r="H725" s="146"/>
      <c r="I725" s="146"/>
      <c r="J725" s="146"/>
    </row>
    <row r="726" spans="2:10" x14ac:dyDescent="0.2">
      <c r="B726" s="146"/>
      <c r="C726" s="146"/>
      <c r="D726" s="146"/>
      <c r="E726" s="146"/>
      <c r="F726" s="146"/>
      <c r="G726" s="146"/>
      <c r="H726" s="146"/>
      <c r="I726" s="146"/>
      <c r="J726" s="146"/>
    </row>
    <row r="727" spans="2:10" x14ac:dyDescent="0.2">
      <c r="B727" s="146"/>
      <c r="C727" s="146"/>
      <c r="D727" s="146"/>
      <c r="E727" s="146"/>
      <c r="F727" s="146"/>
      <c r="G727" s="146"/>
      <c r="H727" s="146"/>
      <c r="I727" s="146"/>
      <c r="J727" s="146"/>
    </row>
    <row r="728" spans="2:10" x14ac:dyDescent="0.2">
      <c r="B728" s="146"/>
      <c r="C728" s="146"/>
      <c r="D728" s="146"/>
      <c r="E728" s="146"/>
      <c r="F728" s="146"/>
      <c r="G728" s="146"/>
      <c r="H728" s="146"/>
      <c r="I728" s="146"/>
      <c r="J728" s="146"/>
    </row>
    <row r="729" spans="2:10" x14ac:dyDescent="0.2">
      <c r="B729" s="146"/>
      <c r="C729" s="146"/>
      <c r="D729" s="146"/>
      <c r="E729" s="146"/>
      <c r="F729" s="146"/>
      <c r="G729" s="146"/>
      <c r="H729" s="146"/>
      <c r="I729" s="146"/>
      <c r="J729" s="146"/>
    </row>
    <row r="730" spans="2:10" x14ac:dyDescent="0.2">
      <c r="B730" s="146"/>
      <c r="C730" s="146"/>
      <c r="D730" s="146"/>
      <c r="E730" s="146"/>
      <c r="F730" s="146"/>
      <c r="G730" s="146"/>
      <c r="H730" s="146"/>
      <c r="I730" s="146"/>
      <c r="J730" s="146"/>
    </row>
    <row r="731" spans="2:10" x14ac:dyDescent="0.2">
      <c r="B731" s="146"/>
      <c r="C731" s="146"/>
      <c r="D731" s="146"/>
      <c r="E731" s="146"/>
      <c r="F731" s="146"/>
      <c r="G731" s="146"/>
      <c r="H731" s="146"/>
      <c r="I731" s="146"/>
      <c r="J731" s="146"/>
    </row>
    <row r="732" spans="2:10" x14ac:dyDescent="0.2">
      <c r="B732" s="146"/>
      <c r="C732" s="146"/>
      <c r="D732" s="146"/>
      <c r="E732" s="146"/>
      <c r="F732" s="146"/>
      <c r="G732" s="146"/>
      <c r="H732" s="146"/>
      <c r="I732" s="146"/>
      <c r="J732" s="146"/>
    </row>
    <row r="733" spans="2:10" x14ac:dyDescent="0.2">
      <c r="B733" s="146"/>
      <c r="C733" s="146"/>
      <c r="D733" s="146"/>
      <c r="E733" s="146"/>
      <c r="F733" s="146"/>
      <c r="G733" s="146"/>
      <c r="H733" s="146"/>
      <c r="I733" s="146"/>
      <c r="J733" s="146"/>
    </row>
    <row r="734" spans="2:10" x14ac:dyDescent="0.2">
      <c r="B734" s="146"/>
      <c r="C734" s="146"/>
      <c r="D734" s="146"/>
      <c r="E734" s="146"/>
      <c r="F734" s="146"/>
      <c r="G734" s="146"/>
      <c r="H734" s="146"/>
      <c r="I734" s="146"/>
      <c r="J734" s="146"/>
    </row>
    <row r="735" spans="2:10" x14ac:dyDescent="0.2">
      <c r="B735" s="146"/>
      <c r="C735" s="146"/>
      <c r="D735" s="146"/>
      <c r="E735" s="146"/>
      <c r="F735" s="146"/>
      <c r="G735" s="146"/>
      <c r="H735" s="146"/>
      <c r="I735" s="146"/>
      <c r="J735" s="146"/>
    </row>
    <row r="736" spans="2:10" x14ac:dyDescent="0.2">
      <c r="B736" s="146"/>
      <c r="C736" s="146"/>
      <c r="D736" s="146"/>
      <c r="E736" s="146"/>
      <c r="F736" s="146"/>
      <c r="G736" s="146"/>
      <c r="H736" s="146"/>
      <c r="I736" s="146"/>
      <c r="J736" s="146"/>
    </row>
    <row r="737" spans="2:10" x14ac:dyDescent="0.2">
      <c r="B737" s="146"/>
      <c r="C737" s="146"/>
      <c r="D737" s="146"/>
      <c r="E737" s="146"/>
      <c r="F737" s="146"/>
      <c r="G737" s="146"/>
      <c r="H737" s="146"/>
      <c r="I737" s="146"/>
      <c r="J737" s="146"/>
    </row>
    <row r="738" spans="2:10" x14ac:dyDescent="0.2">
      <c r="B738" s="146"/>
      <c r="C738" s="146"/>
      <c r="D738" s="146"/>
      <c r="E738" s="146"/>
      <c r="F738" s="146"/>
      <c r="G738" s="146"/>
      <c r="H738" s="146"/>
      <c r="I738" s="146"/>
      <c r="J738" s="146"/>
    </row>
    <row r="739" spans="2:10" x14ac:dyDescent="0.2">
      <c r="B739" s="146"/>
      <c r="C739" s="146"/>
      <c r="D739" s="146"/>
      <c r="E739" s="146"/>
      <c r="F739" s="146"/>
      <c r="G739" s="146"/>
      <c r="H739" s="146"/>
      <c r="I739" s="146"/>
      <c r="J739" s="146"/>
    </row>
    <row r="740" spans="2:10" x14ac:dyDescent="0.2">
      <c r="B740" s="146"/>
      <c r="C740" s="146"/>
      <c r="D740" s="146"/>
      <c r="E740" s="146"/>
      <c r="F740" s="146"/>
      <c r="G740" s="146"/>
      <c r="H740" s="146"/>
      <c r="I740" s="146"/>
      <c r="J740" s="146"/>
    </row>
    <row r="741" spans="2:10" x14ac:dyDescent="0.2">
      <c r="B741" s="146"/>
      <c r="C741" s="146"/>
      <c r="D741" s="146"/>
      <c r="E741" s="146"/>
      <c r="F741" s="146"/>
      <c r="G741" s="146"/>
      <c r="H741" s="146"/>
      <c r="I741" s="146"/>
      <c r="J741" s="146"/>
    </row>
    <row r="742" spans="2:10" x14ac:dyDescent="0.2">
      <c r="B742" s="146"/>
      <c r="C742" s="146"/>
      <c r="D742" s="146"/>
      <c r="E742" s="146"/>
      <c r="F742" s="146"/>
      <c r="G742" s="146"/>
      <c r="H742" s="146"/>
      <c r="I742" s="146"/>
      <c r="J742" s="146"/>
    </row>
    <row r="743" spans="2:10" x14ac:dyDescent="0.2">
      <c r="B743" s="146"/>
      <c r="C743" s="146"/>
      <c r="D743" s="146"/>
      <c r="E743" s="146"/>
      <c r="F743" s="146"/>
      <c r="G743" s="146"/>
      <c r="H743" s="146"/>
      <c r="I743" s="146"/>
      <c r="J743" s="146"/>
    </row>
    <row r="744" spans="2:10" x14ac:dyDescent="0.2">
      <c r="B744" s="146"/>
      <c r="C744" s="146"/>
      <c r="D744" s="146"/>
      <c r="E744" s="146"/>
      <c r="F744" s="146"/>
      <c r="G744" s="146"/>
      <c r="H744" s="146"/>
      <c r="I744" s="146"/>
      <c r="J744" s="146"/>
    </row>
    <row r="745" spans="2:10" x14ac:dyDescent="0.2">
      <c r="B745" s="146"/>
      <c r="C745" s="146"/>
      <c r="D745" s="146"/>
      <c r="E745" s="146"/>
      <c r="F745" s="146"/>
      <c r="G745" s="146"/>
      <c r="H745" s="146"/>
      <c r="I745" s="146"/>
      <c r="J745" s="146"/>
    </row>
    <row r="746" spans="2:10" x14ac:dyDescent="0.2">
      <c r="B746" s="146"/>
      <c r="C746" s="146"/>
      <c r="D746" s="146"/>
      <c r="E746" s="146"/>
      <c r="F746" s="146"/>
      <c r="G746" s="146"/>
      <c r="H746" s="146"/>
      <c r="I746" s="146"/>
      <c r="J746" s="146"/>
    </row>
    <row r="747" spans="2:10" x14ac:dyDescent="0.2">
      <c r="B747" s="146"/>
      <c r="C747" s="146"/>
      <c r="D747" s="146"/>
      <c r="E747" s="146"/>
      <c r="F747" s="146"/>
      <c r="G747" s="146"/>
      <c r="H747" s="146"/>
      <c r="I747" s="146"/>
      <c r="J747" s="146"/>
    </row>
    <row r="748" spans="2:10" x14ac:dyDescent="0.2">
      <c r="B748" s="146"/>
      <c r="C748" s="146"/>
      <c r="D748" s="146"/>
      <c r="E748" s="146"/>
      <c r="F748" s="146"/>
      <c r="G748" s="146"/>
      <c r="H748" s="146"/>
      <c r="I748" s="146"/>
      <c r="J748" s="146"/>
    </row>
    <row r="749" spans="2:10" x14ac:dyDescent="0.2">
      <c r="B749" s="146"/>
      <c r="C749" s="146"/>
      <c r="D749" s="146"/>
      <c r="E749" s="146"/>
      <c r="F749" s="146"/>
      <c r="G749" s="146"/>
      <c r="H749" s="146"/>
      <c r="I749" s="146"/>
      <c r="J749" s="146"/>
    </row>
    <row r="750" spans="2:10" x14ac:dyDescent="0.2">
      <c r="B750" s="146"/>
      <c r="C750" s="146"/>
      <c r="D750" s="146"/>
      <c r="E750" s="146"/>
      <c r="F750" s="146"/>
      <c r="G750" s="146"/>
      <c r="H750" s="146"/>
      <c r="I750" s="146"/>
      <c r="J750" s="146"/>
    </row>
    <row r="751" spans="2:10" x14ac:dyDescent="0.2">
      <c r="B751" s="146"/>
      <c r="C751" s="146"/>
      <c r="D751" s="146"/>
      <c r="E751" s="146"/>
      <c r="F751" s="146"/>
      <c r="G751" s="146"/>
      <c r="H751" s="146"/>
      <c r="I751" s="146"/>
      <c r="J751" s="146"/>
    </row>
    <row r="752" spans="2:10" x14ac:dyDescent="0.2">
      <c r="B752" s="146"/>
      <c r="C752" s="146"/>
      <c r="D752" s="146"/>
      <c r="E752" s="146"/>
      <c r="F752" s="146"/>
      <c r="G752" s="146"/>
      <c r="H752" s="146"/>
      <c r="I752" s="146"/>
      <c r="J752" s="146"/>
    </row>
    <row r="753" spans="2:10" x14ac:dyDescent="0.2">
      <c r="B753" s="146"/>
      <c r="C753" s="146"/>
      <c r="D753" s="146"/>
      <c r="E753" s="146"/>
      <c r="F753" s="146"/>
      <c r="G753" s="146"/>
      <c r="H753" s="146"/>
      <c r="I753" s="146"/>
      <c r="J753" s="146"/>
    </row>
    <row r="754" spans="2:10" x14ac:dyDescent="0.2">
      <c r="B754" s="146"/>
      <c r="C754" s="146"/>
      <c r="D754" s="146"/>
      <c r="E754" s="146"/>
      <c r="F754" s="146"/>
      <c r="G754" s="146"/>
      <c r="H754" s="146"/>
      <c r="I754" s="146"/>
      <c r="J754" s="146"/>
    </row>
    <row r="755" spans="2:10" x14ac:dyDescent="0.2">
      <c r="B755" s="146"/>
      <c r="C755" s="146"/>
      <c r="D755" s="146"/>
      <c r="E755" s="146"/>
      <c r="F755" s="146"/>
      <c r="G755" s="146"/>
      <c r="H755" s="146"/>
      <c r="I755" s="146"/>
      <c r="J755" s="146"/>
    </row>
    <row r="756" spans="2:10" x14ac:dyDescent="0.2">
      <c r="B756" s="146"/>
      <c r="C756" s="146"/>
      <c r="D756" s="146"/>
      <c r="E756" s="146"/>
      <c r="F756" s="146"/>
      <c r="G756" s="146"/>
      <c r="H756" s="146"/>
      <c r="I756" s="146"/>
      <c r="J756" s="146"/>
    </row>
    <row r="757" spans="2:10" x14ac:dyDescent="0.2">
      <c r="B757" s="146"/>
      <c r="C757" s="146"/>
      <c r="D757" s="146"/>
      <c r="E757" s="146"/>
      <c r="F757" s="146"/>
      <c r="G757" s="146"/>
      <c r="H757" s="146"/>
      <c r="I757" s="146"/>
      <c r="J757" s="146"/>
    </row>
    <row r="758" spans="2:10" x14ac:dyDescent="0.2">
      <c r="B758" s="146"/>
      <c r="C758" s="146"/>
      <c r="D758" s="146"/>
      <c r="E758" s="146"/>
      <c r="F758" s="146"/>
      <c r="G758" s="146"/>
      <c r="H758" s="146"/>
      <c r="I758" s="146"/>
      <c r="J758" s="146"/>
    </row>
    <row r="759" spans="2:10" x14ac:dyDescent="0.2">
      <c r="B759" s="146"/>
      <c r="C759" s="146"/>
      <c r="D759" s="146"/>
      <c r="E759" s="146"/>
      <c r="F759" s="146"/>
      <c r="G759" s="146"/>
      <c r="H759" s="146"/>
      <c r="I759" s="146"/>
      <c r="J759" s="146"/>
    </row>
    <row r="760" spans="2:10" x14ac:dyDescent="0.2">
      <c r="B760" s="146"/>
      <c r="C760" s="146"/>
      <c r="D760" s="146"/>
      <c r="E760" s="146"/>
      <c r="F760" s="146"/>
      <c r="G760" s="146"/>
      <c r="H760" s="146"/>
      <c r="I760" s="146"/>
      <c r="J760" s="146"/>
    </row>
    <row r="761" spans="2:10" x14ac:dyDescent="0.2">
      <c r="B761" s="146"/>
      <c r="C761" s="146"/>
      <c r="D761" s="146"/>
      <c r="E761" s="146"/>
      <c r="F761" s="146"/>
      <c r="G761" s="146"/>
      <c r="H761" s="146"/>
      <c r="I761" s="146"/>
      <c r="J761" s="146"/>
    </row>
    <row r="762" spans="2:10" x14ac:dyDescent="0.2">
      <c r="B762" s="146"/>
      <c r="C762" s="146"/>
      <c r="D762" s="146"/>
      <c r="E762" s="146"/>
      <c r="F762" s="146"/>
      <c r="G762" s="146"/>
      <c r="H762" s="146"/>
      <c r="I762" s="146"/>
      <c r="J762" s="146"/>
    </row>
    <row r="763" spans="2:10" x14ac:dyDescent="0.2">
      <c r="B763" s="146"/>
      <c r="C763" s="146"/>
      <c r="D763" s="146"/>
      <c r="E763" s="146"/>
      <c r="F763" s="146"/>
      <c r="G763" s="146"/>
      <c r="H763" s="146"/>
      <c r="I763" s="146"/>
      <c r="J763" s="146"/>
    </row>
    <row r="764" spans="2:10" x14ac:dyDescent="0.2">
      <c r="B764" s="146"/>
      <c r="C764" s="146"/>
      <c r="D764" s="146"/>
      <c r="E764" s="146"/>
      <c r="F764" s="146"/>
      <c r="G764" s="146"/>
      <c r="H764" s="146"/>
      <c r="I764" s="146"/>
      <c r="J764" s="146"/>
    </row>
    <row r="765" spans="2:10" x14ac:dyDescent="0.2">
      <c r="B765" s="146"/>
      <c r="C765" s="146"/>
      <c r="D765" s="146"/>
      <c r="E765" s="146"/>
      <c r="F765" s="146"/>
      <c r="G765" s="146"/>
      <c r="H765" s="146"/>
      <c r="I765" s="146"/>
      <c r="J765" s="146"/>
    </row>
    <row r="766" spans="2:10" x14ac:dyDescent="0.2">
      <c r="B766" s="146"/>
      <c r="C766" s="146"/>
      <c r="D766" s="146"/>
      <c r="E766" s="146"/>
      <c r="F766" s="146"/>
      <c r="G766" s="146"/>
      <c r="H766" s="146"/>
      <c r="I766" s="146"/>
      <c r="J766" s="146"/>
    </row>
    <row r="767" spans="2:10" x14ac:dyDescent="0.2">
      <c r="B767" s="146"/>
      <c r="C767" s="146"/>
      <c r="D767" s="146"/>
      <c r="E767" s="146"/>
      <c r="F767" s="146"/>
      <c r="G767" s="146"/>
      <c r="H767" s="146"/>
      <c r="I767" s="146"/>
      <c r="J767" s="146"/>
    </row>
    <row r="768" spans="2:10" x14ac:dyDescent="0.2">
      <c r="B768" s="146"/>
      <c r="C768" s="146"/>
      <c r="D768" s="146"/>
      <c r="E768" s="146"/>
      <c r="F768" s="146"/>
      <c r="G768" s="146"/>
      <c r="H768" s="146"/>
      <c r="I768" s="146"/>
      <c r="J768" s="146"/>
    </row>
    <row r="769" spans="2:10" x14ac:dyDescent="0.2">
      <c r="B769" s="146"/>
      <c r="C769" s="146"/>
      <c r="D769" s="146"/>
      <c r="E769" s="146"/>
      <c r="F769" s="146"/>
      <c r="G769" s="146"/>
      <c r="H769" s="146"/>
      <c r="I769" s="146"/>
      <c r="J769" s="146"/>
    </row>
    <row r="770" spans="2:10" x14ac:dyDescent="0.2">
      <c r="B770" s="146"/>
      <c r="C770" s="146"/>
      <c r="D770" s="146"/>
      <c r="E770" s="146"/>
      <c r="F770" s="146"/>
      <c r="G770" s="146"/>
      <c r="H770" s="146"/>
      <c r="I770" s="146"/>
      <c r="J770" s="146"/>
    </row>
    <row r="771" spans="2:10" x14ac:dyDescent="0.2">
      <c r="B771" s="146"/>
      <c r="C771" s="146"/>
      <c r="D771" s="146"/>
      <c r="E771" s="146"/>
      <c r="F771" s="146"/>
      <c r="G771" s="146"/>
      <c r="H771" s="146"/>
      <c r="I771" s="146"/>
      <c r="J771" s="146"/>
    </row>
    <row r="772" spans="2:10" x14ac:dyDescent="0.2">
      <c r="B772" s="146"/>
      <c r="C772" s="146"/>
      <c r="D772" s="146"/>
      <c r="E772" s="146"/>
      <c r="F772" s="146"/>
      <c r="G772" s="146"/>
      <c r="H772" s="146"/>
      <c r="I772" s="146"/>
      <c r="J772" s="146"/>
    </row>
    <row r="773" spans="2:10" x14ac:dyDescent="0.2">
      <c r="B773" s="146"/>
      <c r="C773" s="146"/>
      <c r="D773" s="146"/>
      <c r="E773" s="146"/>
      <c r="F773" s="146"/>
      <c r="G773" s="146"/>
      <c r="H773" s="146"/>
      <c r="I773" s="146"/>
      <c r="J773" s="146"/>
    </row>
    <row r="774" spans="2:10" x14ac:dyDescent="0.2">
      <c r="B774" s="146"/>
      <c r="C774" s="146"/>
      <c r="D774" s="146"/>
      <c r="E774" s="146"/>
      <c r="F774" s="146"/>
      <c r="G774" s="146"/>
      <c r="H774" s="146"/>
      <c r="I774" s="146"/>
      <c r="J774" s="146"/>
    </row>
    <row r="775" spans="2:10" x14ac:dyDescent="0.2">
      <c r="B775" s="146"/>
      <c r="C775" s="146"/>
      <c r="D775" s="146"/>
      <c r="E775" s="146"/>
      <c r="F775" s="146"/>
      <c r="G775" s="146"/>
      <c r="H775" s="146"/>
      <c r="I775" s="146"/>
      <c r="J775" s="146"/>
    </row>
    <row r="776" spans="2:10" x14ac:dyDescent="0.2">
      <c r="B776" s="146"/>
      <c r="C776" s="146"/>
      <c r="D776" s="146"/>
      <c r="E776" s="146"/>
      <c r="F776" s="146"/>
      <c r="G776" s="146"/>
      <c r="H776" s="146"/>
      <c r="I776" s="146"/>
      <c r="J776" s="146"/>
    </row>
    <row r="777" spans="2:10" x14ac:dyDescent="0.2">
      <c r="B777" s="146"/>
      <c r="C777" s="146"/>
      <c r="D777" s="146"/>
      <c r="E777" s="146"/>
      <c r="F777" s="146"/>
      <c r="G777" s="146"/>
      <c r="H777" s="146"/>
      <c r="I777" s="146"/>
      <c r="J777" s="146"/>
    </row>
    <row r="778" spans="2:10" x14ac:dyDescent="0.2">
      <c r="B778" s="146"/>
      <c r="C778" s="146"/>
      <c r="D778" s="146"/>
      <c r="E778" s="146"/>
      <c r="F778" s="146"/>
      <c r="G778" s="146"/>
      <c r="H778" s="146"/>
      <c r="I778" s="146"/>
      <c r="J778" s="146"/>
    </row>
    <row r="779" spans="2:10" x14ac:dyDescent="0.2">
      <c r="B779" s="146"/>
      <c r="C779" s="146"/>
      <c r="D779" s="146"/>
      <c r="E779" s="146"/>
      <c r="F779" s="146"/>
      <c r="G779" s="146"/>
      <c r="H779" s="146"/>
      <c r="I779" s="146"/>
      <c r="J779" s="146"/>
    </row>
    <row r="780" spans="2:10" x14ac:dyDescent="0.2">
      <c r="B780" s="146"/>
      <c r="C780" s="146"/>
      <c r="D780" s="146"/>
      <c r="E780" s="146"/>
      <c r="F780" s="146"/>
      <c r="G780" s="146"/>
      <c r="H780" s="146"/>
      <c r="I780" s="146"/>
      <c r="J780" s="146"/>
    </row>
    <row r="781" spans="2:10" x14ac:dyDescent="0.2">
      <c r="B781" s="146"/>
      <c r="C781" s="146"/>
      <c r="D781" s="146"/>
      <c r="E781" s="146"/>
      <c r="F781" s="146"/>
      <c r="G781" s="146"/>
      <c r="H781" s="146"/>
      <c r="I781" s="146"/>
      <c r="J781" s="146"/>
    </row>
    <row r="782" spans="2:10" x14ac:dyDescent="0.2">
      <c r="B782" s="146"/>
      <c r="C782" s="146"/>
      <c r="D782" s="146"/>
      <c r="E782" s="146"/>
      <c r="F782" s="146"/>
      <c r="G782" s="146"/>
      <c r="H782" s="146"/>
      <c r="I782" s="146"/>
      <c r="J782" s="146"/>
    </row>
    <row r="783" spans="2:10" x14ac:dyDescent="0.2">
      <c r="B783" s="146"/>
      <c r="C783" s="146"/>
      <c r="D783" s="146"/>
      <c r="E783" s="146"/>
      <c r="F783" s="146"/>
      <c r="G783" s="146"/>
      <c r="H783" s="146"/>
      <c r="I783" s="146"/>
      <c r="J783" s="146"/>
    </row>
    <row r="784" spans="2:10" x14ac:dyDescent="0.2">
      <c r="B784" s="146"/>
      <c r="C784" s="146"/>
      <c r="D784" s="146"/>
      <c r="E784" s="146"/>
      <c r="F784" s="146"/>
      <c r="G784" s="146"/>
      <c r="H784" s="146"/>
      <c r="I784" s="146"/>
      <c r="J784" s="146"/>
    </row>
    <row r="785" spans="2:10" x14ac:dyDescent="0.2">
      <c r="B785" s="146"/>
      <c r="C785" s="146"/>
      <c r="D785" s="146"/>
      <c r="E785" s="146"/>
      <c r="F785" s="146"/>
      <c r="G785" s="146"/>
      <c r="H785" s="146"/>
      <c r="I785" s="146"/>
      <c r="J785" s="146"/>
    </row>
    <row r="786" spans="2:10" x14ac:dyDescent="0.2">
      <c r="B786" s="146"/>
      <c r="C786" s="146"/>
      <c r="D786" s="146"/>
      <c r="E786" s="146"/>
      <c r="F786" s="146"/>
      <c r="G786" s="146"/>
      <c r="H786" s="146"/>
      <c r="I786" s="146"/>
      <c r="J786" s="146"/>
    </row>
    <row r="787" spans="2:10" x14ac:dyDescent="0.2">
      <c r="B787" s="146"/>
      <c r="C787" s="146"/>
      <c r="D787" s="146"/>
      <c r="E787" s="146"/>
      <c r="F787" s="146"/>
      <c r="G787" s="146"/>
      <c r="H787" s="146"/>
      <c r="I787" s="146"/>
      <c r="J787" s="146"/>
    </row>
    <row r="788" spans="2:10" x14ac:dyDescent="0.2">
      <c r="B788" s="146"/>
      <c r="C788" s="146"/>
      <c r="D788" s="146"/>
      <c r="E788" s="146"/>
      <c r="F788" s="146"/>
      <c r="G788" s="146"/>
      <c r="H788" s="146"/>
      <c r="I788" s="146"/>
      <c r="J788" s="146"/>
    </row>
    <row r="789" spans="2:10" x14ac:dyDescent="0.2">
      <c r="B789" s="146"/>
      <c r="C789" s="146"/>
      <c r="D789" s="146"/>
      <c r="E789" s="146"/>
      <c r="F789" s="146"/>
      <c r="G789" s="146"/>
      <c r="H789" s="146"/>
      <c r="I789" s="146"/>
      <c r="J789" s="146"/>
    </row>
    <row r="790" spans="2:10" x14ac:dyDescent="0.2">
      <c r="B790" s="146"/>
      <c r="C790" s="146"/>
      <c r="D790" s="146"/>
      <c r="E790" s="146"/>
      <c r="F790" s="146"/>
      <c r="G790" s="146"/>
      <c r="H790" s="146"/>
      <c r="I790" s="146"/>
      <c r="J790" s="146"/>
    </row>
    <row r="791" spans="2:10" x14ac:dyDescent="0.2">
      <c r="B791" s="146"/>
      <c r="C791" s="146"/>
      <c r="D791" s="146"/>
      <c r="E791" s="146"/>
      <c r="F791" s="146"/>
      <c r="G791" s="146"/>
      <c r="H791" s="146"/>
      <c r="I791" s="146"/>
      <c r="J791" s="146"/>
    </row>
    <row r="792" spans="2:10" x14ac:dyDescent="0.2">
      <c r="B792" s="146"/>
      <c r="C792" s="146"/>
      <c r="D792" s="146"/>
      <c r="E792" s="146"/>
      <c r="F792" s="146"/>
      <c r="G792" s="146"/>
      <c r="H792" s="146"/>
      <c r="I792" s="146"/>
      <c r="J792" s="146"/>
    </row>
    <row r="793" spans="2:10" x14ac:dyDescent="0.2">
      <c r="B793" s="146"/>
      <c r="C793" s="146"/>
      <c r="D793" s="146"/>
      <c r="E793" s="146"/>
      <c r="F793" s="146"/>
      <c r="G793" s="146"/>
      <c r="H793" s="146"/>
      <c r="I793" s="146"/>
      <c r="J793" s="146"/>
    </row>
    <row r="794" spans="2:10" x14ac:dyDescent="0.2">
      <c r="B794" s="146"/>
      <c r="C794" s="146"/>
      <c r="D794" s="146"/>
      <c r="E794" s="146"/>
      <c r="F794" s="146"/>
      <c r="G794" s="146"/>
      <c r="H794" s="146"/>
      <c r="I794" s="146"/>
      <c r="J794" s="146"/>
    </row>
    <row r="795" spans="2:10" x14ac:dyDescent="0.2">
      <c r="B795" s="146"/>
      <c r="C795" s="146"/>
      <c r="D795" s="146"/>
      <c r="E795" s="146"/>
      <c r="F795" s="146"/>
      <c r="G795" s="146"/>
      <c r="H795" s="146"/>
      <c r="I795" s="146"/>
      <c r="J795" s="146"/>
    </row>
    <row r="796" spans="2:10" x14ac:dyDescent="0.2">
      <c r="B796" s="146"/>
      <c r="C796" s="146"/>
      <c r="D796" s="146"/>
      <c r="E796" s="146"/>
      <c r="F796" s="146"/>
      <c r="G796" s="146"/>
      <c r="H796" s="146"/>
      <c r="I796" s="146"/>
      <c r="J796" s="146"/>
    </row>
    <row r="797" spans="2:10" x14ac:dyDescent="0.2">
      <c r="B797" s="146"/>
      <c r="C797" s="146"/>
      <c r="D797" s="146"/>
      <c r="E797" s="146"/>
      <c r="F797" s="146"/>
      <c r="G797" s="146"/>
      <c r="H797" s="146"/>
      <c r="I797" s="146"/>
      <c r="J797" s="146"/>
    </row>
    <row r="798" spans="2:10" x14ac:dyDescent="0.2">
      <c r="B798" s="146"/>
      <c r="C798" s="146"/>
      <c r="D798" s="146"/>
      <c r="E798" s="146"/>
      <c r="F798" s="146"/>
      <c r="G798" s="146"/>
      <c r="H798" s="146"/>
      <c r="I798" s="146"/>
      <c r="J798" s="146"/>
    </row>
    <row r="799" spans="2:10" x14ac:dyDescent="0.2">
      <c r="B799" s="146"/>
      <c r="C799" s="146"/>
      <c r="D799" s="146"/>
      <c r="E799" s="146"/>
      <c r="F799" s="146"/>
      <c r="G799" s="146"/>
      <c r="H799" s="146"/>
      <c r="I799" s="146"/>
      <c r="J799" s="146"/>
    </row>
    <row r="800" spans="2:10" x14ac:dyDescent="0.2">
      <c r="B800" s="146"/>
      <c r="C800" s="146"/>
      <c r="D800" s="146"/>
      <c r="E800" s="146"/>
      <c r="F800" s="146"/>
      <c r="G800" s="146"/>
      <c r="H800" s="146"/>
      <c r="I800" s="146"/>
      <c r="J800" s="146"/>
    </row>
    <row r="801" spans="2:10" x14ac:dyDescent="0.2">
      <c r="B801" s="146"/>
      <c r="C801" s="146"/>
      <c r="D801" s="146"/>
      <c r="E801" s="146"/>
      <c r="F801" s="146"/>
      <c r="G801" s="146"/>
      <c r="H801" s="146"/>
      <c r="I801" s="146"/>
      <c r="J801" s="146"/>
    </row>
    <row r="802" spans="2:10" x14ac:dyDescent="0.2">
      <c r="B802" s="146"/>
      <c r="C802" s="146"/>
      <c r="D802" s="146"/>
      <c r="E802" s="146"/>
      <c r="F802" s="146"/>
      <c r="G802" s="146"/>
      <c r="H802" s="146"/>
      <c r="I802" s="146"/>
      <c r="J802" s="146"/>
    </row>
    <row r="803" spans="2:10" x14ac:dyDescent="0.2">
      <c r="B803" s="146"/>
      <c r="C803" s="146"/>
      <c r="D803" s="146"/>
      <c r="E803" s="146"/>
      <c r="F803" s="146"/>
      <c r="G803" s="146"/>
      <c r="H803" s="146"/>
      <c r="I803" s="146"/>
      <c r="J803" s="146"/>
    </row>
    <row r="804" spans="2:10" x14ac:dyDescent="0.2">
      <c r="B804" s="146"/>
      <c r="C804" s="146"/>
      <c r="D804" s="146"/>
      <c r="E804" s="146"/>
      <c r="F804" s="146"/>
      <c r="G804" s="146"/>
      <c r="H804" s="146"/>
      <c r="I804" s="146"/>
      <c r="J804" s="146"/>
    </row>
    <row r="805" spans="2:10" x14ac:dyDescent="0.2">
      <c r="B805" s="146"/>
      <c r="C805" s="146"/>
      <c r="D805" s="146"/>
      <c r="E805" s="146"/>
      <c r="F805" s="146"/>
      <c r="G805" s="146"/>
      <c r="H805" s="146"/>
      <c r="I805" s="146"/>
      <c r="J805" s="146"/>
    </row>
    <row r="806" spans="2:10" x14ac:dyDescent="0.2">
      <c r="B806" s="146"/>
      <c r="C806" s="146"/>
      <c r="D806" s="146"/>
      <c r="E806" s="146"/>
      <c r="F806" s="146"/>
      <c r="G806" s="146"/>
      <c r="H806" s="146"/>
      <c r="I806" s="146"/>
      <c r="J806" s="146"/>
    </row>
    <row r="807" spans="2:10" x14ac:dyDescent="0.2">
      <c r="B807" s="146"/>
      <c r="C807" s="146"/>
      <c r="D807" s="146"/>
      <c r="E807" s="146"/>
      <c r="F807" s="146"/>
      <c r="G807" s="146"/>
      <c r="H807" s="146"/>
      <c r="I807" s="146"/>
      <c r="J807" s="146"/>
    </row>
    <row r="808" spans="2:10" x14ac:dyDescent="0.2">
      <c r="B808" s="146"/>
      <c r="C808" s="146"/>
      <c r="D808" s="146"/>
      <c r="E808" s="146"/>
      <c r="F808" s="146"/>
      <c r="G808" s="146"/>
      <c r="H808" s="146"/>
      <c r="I808" s="146"/>
      <c r="J808" s="146"/>
    </row>
    <row r="809" spans="2:10" x14ac:dyDescent="0.2">
      <c r="B809" s="146"/>
      <c r="C809" s="146"/>
      <c r="D809" s="146"/>
      <c r="E809" s="146"/>
      <c r="F809" s="146"/>
      <c r="G809" s="146"/>
      <c r="H809" s="146"/>
      <c r="I809" s="146"/>
      <c r="J809" s="146"/>
    </row>
    <row r="810" spans="2:10" x14ac:dyDescent="0.2">
      <c r="B810" s="146"/>
      <c r="C810" s="146"/>
      <c r="D810" s="146"/>
      <c r="E810" s="146"/>
      <c r="F810" s="146"/>
      <c r="G810" s="146"/>
      <c r="H810" s="146"/>
      <c r="I810" s="146"/>
      <c r="J810" s="146"/>
    </row>
    <row r="811" spans="2:10" x14ac:dyDescent="0.2">
      <c r="B811" s="146"/>
      <c r="C811" s="146"/>
      <c r="D811" s="146"/>
      <c r="E811" s="146"/>
      <c r="F811" s="146"/>
      <c r="G811" s="146"/>
      <c r="H811" s="146"/>
      <c r="I811" s="146"/>
      <c r="J811" s="146"/>
    </row>
    <row r="812" spans="2:10" x14ac:dyDescent="0.2">
      <c r="B812" s="146"/>
      <c r="C812" s="146"/>
      <c r="D812" s="146"/>
      <c r="E812" s="146"/>
      <c r="F812" s="146"/>
      <c r="G812" s="146"/>
      <c r="H812" s="146"/>
      <c r="I812" s="146"/>
      <c r="J812" s="146"/>
    </row>
    <row r="813" spans="2:10" x14ac:dyDescent="0.2">
      <c r="B813" s="146"/>
      <c r="C813" s="146"/>
      <c r="D813" s="146"/>
      <c r="E813" s="146"/>
      <c r="F813" s="146"/>
      <c r="G813" s="146"/>
      <c r="H813" s="146"/>
      <c r="I813" s="146"/>
      <c r="J813" s="146"/>
    </row>
    <row r="814" spans="2:10" x14ac:dyDescent="0.2">
      <c r="B814" s="146"/>
      <c r="C814" s="146"/>
      <c r="D814" s="146"/>
      <c r="E814" s="146"/>
      <c r="F814" s="146"/>
      <c r="G814" s="146"/>
      <c r="H814" s="146"/>
      <c r="I814" s="146"/>
      <c r="J814" s="146"/>
    </row>
    <row r="815" spans="2:10" x14ac:dyDescent="0.2">
      <c r="B815" s="146"/>
      <c r="C815" s="146"/>
      <c r="D815" s="146"/>
      <c r="E815" s="146"/>
      <c r="F815" s="146"/>
      <c r="G815" s="146"/>
      <c r="H815" s="146"/>
      <c r="I815" s="146"/>
      <c r="J815" s="146"/>
    </row>
    <row r="816" spans="2:10" x14ac:dyDescent="0.2">
      <c r="B816" s="146"/>
      <c r="C816" s="146"/>
      <c r="D816" s="146"/>
      <c r="E816" s="146"/>
      <c r="F816" s="146"/>
      <c r="G816" s="146"/>
      <c r="H816" s="146"/>
      <c r="I816" s="146"/>
      <c r="J816" s="146"/>
    </row>
    <row r="817" spans="2:10" x14ac:dyDescent="0.2">
      <c r="B817" s="146"/>
      <c r="C817" s="146"/>
      <c r="D817" s="146"/>
      <c r="E817" s="146"/>
      <c r="F817" s="146"/>
      <c r="G817" s="146"/>
      <c r="H817" s="146"/>
      <c r="I817" s="146"/>
      <c r="J817" s="146"/>
    </row>
    <row r="818" spans="2:10" x14ac:dyDescent="0.2">
      <c r="B818" s="146"/>
      <c r="C818" s="146"/>
      <c r="D818" s="146"/>
      <c r="E818" s="146"/>
      <c r="F818" s="146"/>
      <c r="G818" s="146"/>
      <c r="H818" s="146"/>
      <c r="I818" s="146"/>
      <c r="J818" s="146"/>
    </row>
    <row r="819" spans="2:10" x14ac:dyDescent="0.2">
      <c r="B819" s="146"/>
      <c r="C819" s="146"/>
      <c r="D819" s="146"/>
      <c r="E819" s="146"/>
      <c r="F819" s="146"/>
      <c r="G819" s="146"/>
      <c r="H819" s="146"/>
      <c r="I819" s="146"/>
      <c r="J819" s="146"/>
    </row>
    <row r="820" spans="2:10" x14ac:dyDescent="0.2">
      <c r="B820" s="146"/>
      <c r="C820" s="146"/>
      <c r="D820" s="146"/>
      <c r="E820" s="146"/>
      <c r="F820" s="146"/>
      <c r="G820" s="146"/>
      <c r="H820" s="146"/>
      <c r="I820" s="146"/>
      <c r="J820" s="146"/>
    </row>
    <row r="821" spans="2:10" x14ac:dyDescent="0.2">
      <c r="B821" s="146"/>
      <c r="C821" s="146"/>
      <c r="D821" s="146"/>
      <c r="E821" s="146"/>
      <c r="F821" s="146"/>
      <c r="G821" s="146"/>
      <c r="H821" s="146"/>
      <c r="I821" s="146"/>
      <c r="J821" s="146"/>
    </row>
    <row r="822" spans="2:10" x14ac:dyDescent="0.2">
      <c r="B822" s="146"/>
      <c r="C822" s="146"/>
      <c r="D822" s="146"/>
      <c r="E822" s="146"/>
      <c r="F822" s="146"/>
      <c r="G822" s="146"/>
      <c r="H822" s="146"/>
      <c r="I822" s="146"/>
      <c r="J822" s="146"/>
    </row>
    <row r="823" spans="2:10" x14ac:dyDescent="0.2">
      <c r="B823" s="146"/>
      <c r="C823" s="146"/>
      <c r="D823" s="146"/>
      <c r="E823" s="146"/>
      <c r="F823" s="146"/>
      <c r="G823" s="146"/>
      <c r="H823" s="146"/>
      <c r="I823" s="146"/>
      <c r="J823" s="146"/>
    </row>
    <row r="824" spans="2:10" x14ac:dyDescent="0.2">
      <c r="B824" s="146"/>
      <c r="C824" s="146"/>
      <c r="D824" s="146"/>
      <c r="E824" s="146"/>
      <c r="F824" s="146"/>
      <c r="G824" s="146"/>
      <c r="H824" s="146"/>
      <c r="I824" s="146"/>
      <c r="J824" s="146"/>
    </row>
    <row r="825" spans="2:10" x14ac:dyDescent="0.2">
      <c r="B825" s="146"/>
      <c r="C825" s="146"/>
      <c r="D825" s="146"/>
      <c r="E825" s="146"/>
      <c r="F825" s="146"/>
      <c r="G825" s="146"/>
      <c r="H825" s="146"/>
      <c r="I825" s="146"/>
      <c r="J825" s="146"/>
    </row>
    <row r="826" spans="2:10" x14ac:dyDescent="0.2">
      <c r="B826" s="146"/>
      <c r="C826" s="146"/>
      <c r="D826" s="146"/>
      <c r="E826" s="146"/>
      <c r="F826" s="146"/>
      <c r="G826" s="146"/>
      <c r="H826" s="146"/>
      <c r="I826" s="146"/>
      <c r="J826" s="146"/>
    </row>
    <row r="827" spans="2:10" x14ac:dyDescent="0.2">
      <c r="B827" s="146"/>
      <c r="C827" s="146"/>
      <c r="D827" s="146"/>
      <c r="E827" s="146"/>
      <c r="F827" s="146"/>
      <c r="G827" s="146"/>
      <c r="H827" s="146"/>
      <c r="I827" s="146"/>
      <c r="J827" s="146"/>
    </row>
    <row r="828" spans="2:10" x14ac:dyDescent="0.2">
      <c r="B828" s="146"/>
      <c r="C828" s="146"/>
      <c r="D828" s="146"/>
      <c r="E828" s="146"/>
      <c r="F828" s="146"/>
      <c r="G828" s="146"/>
      <c r="H828" s="146"/>
      <c r="I828" s="146"/>
      <c r="J828" s="146"/>
    </row>
    <row r="829" spans="2:10" x14ac:dyDescent="0.2">
      <c r="B829" s="146"/>
      <c r="C829" s="146"/>
      <c r="D829" s="146"/>
      <c r="E829" s="146"/>
      <c r="F829" s="146"/>
      <c r="G829" s="146"/>
      <c r="H829" s="146"/>
      <c r="I829" s="146"/>
      <c r="J829" s="146"/>
    </row>
    <row r="830" spans="2:10" x14ac:dyDescent="0.2">
      <c r="B830" s="146"/>
      <c r="C830" s="146"/>
      <c r="D830" s="146"/>
      <c r="E830" s="146"/>
      <c r="F830" s="146"/>
      <c r="G830" s="146"/>
      <c r="H830" s="146"/>
      <c r="I830" s="146"/>
      <c r="J830" s="146"/>
    </row>
    <row r="831" spans="2:10" x14ac:dyDescent="0.2">
      <c r="B831" s="146"/>
      <c r="C831" s="146"/>
      <c r="D831" s="146"/>
      <c r="E831" s="146"/>
      <c r="F831" s="146"/>
      <c r="G831" s="146"/>
      <c r="H831" s="146"/>
      <c r="I831" s="146"/>
      <c r="J831" s="146"/>
    </row>
    <row r="832" spans="2:10" x14ac:dyDescent="0.2">
      <c r="B832" s="146"/>
      <c r="C832" s="146"/>
      <c r="D832" s="146"/>
      <c r="E832" s="146"/>
      <c r="F832" s="146"/>
      <c r="G832" s="146"/>
      <c r="H832" s="146"/>
      <c r="I832" s="146"/>
      <c r="J832" s="146"/>
    </row>
    <row r="833" spans="2:10" x14ac:dyDescent="0.2">
      <c r="B833" s="146"/>
      <c r="C833" s="146"/>
      <c r="D833" s="146"/>
      <c r="E833" s="146"/>
      <c r="F833" s="146"/>
      <c r="G833" s="146"/>
      <c r="H833" s="146"/>
      <c r="I833" s="146"/>
      <c r="J833" s="146"/>
    </row>
    <row r="834" spans="2:10" x14ac:dyDescent="0.2">
      <c r="B834" s="146"/>
      <c r="C834" s="146"/>
      <c r="D834" s="146"/>
      <c r="E834" s="146"/>
      <c r="F834" s="146"/>
      <c r="G834" s="146"/>
      <c r="H834" s="146"/>
      <c r="I834" s="146"/>
      <c r="J834" s="146"/>
    </row>
    <row r="835" spans="2:10" x14ac:dyDescent="0.2">
      <c r="B835" s="146"/>
      <c r="C835" s="146"/>
      <c r="D835" s="146"/>
      <c r="E835" s="146"/>
      <c r="F835" s="146"/>
      <c r="G835" s="146"/>
      <c r="H835" s="146"/>
      <c r="I835" s="146"/>
      <c r="J835" s="146"/>
    </row>
    <row r="836" spans="2:10" x14ac:dyDescent="0.2">
      <c r="B836" s="146"/>
      <c r="C836" s="146"/>
      <c r="D836" s="146"/>
      <c r="E836" s="146"/>
      <c r="F836" s="146"/>
      <c r="G836" s="146"/>
      <c r="H836" s="146"/>
      <c r="I836" s="146"/>
      <c r="J836" s="146"/>
    </row>
    <row r="837" spans="2:10" x14ac:dyDescent="0.2">
      <c r="B837" s="146"/>
      <c r="C837" s="146"/>
      <c r="D837" s="146"/>
      <c r="E837" s="146"/>
      <c r="F837" s="146"/>
      <c r="G837" s="146"/>
      <c r="H837" s="146"/>
      <c r="I837" s="146"/>
      <c r="J837" s="146"/>
    </row>
    <row r="838" spans="2:10" x14ac:dyDescent="0.2">
      <c r="B838" s="146"/>
      <c r="C838" s="146"/>
      <c r="D838" s="146"/>
      <c r="E838" s="146"/>
      <c r="F838" s="146"/>
      <c r="G838" s="146"/>
      <c r="H838" s="146"/>
      <c r="I838" s="146"/>
      <c r="J838" s="146"/>
    </row>
    <row r="839" spans="2:10" x14ac:dyDescent="0.2">
      <c r="B839" s="146"/>
      <c r="C839" s="146"/>
      <c r="D839" s="146"/>
      <c r="E839" s="146"/>
      <c r="F839" s="146"/>
      <c r="G839" s="146"/>
      <c r="H839" s="146"/>
      <c r="I839" s="146"/>
      <c r="J839" s="146"/>
    </row>
    <row r="840" spans="2:10" x14ac:dyDescent="0.2">
      <c r="B840" s="146"/>
      <c r="C840" s="146"/>
      <c r="D840" s="146"/>
      <c r="E840" s="146"/>
      <c r="F840" s="146"/>
      <c r="G840" s="146"/>
      <c r="H840" s="146"/>
      <c r="I840" s="146"/>
      <c r="J840" s="146"/>
    </row>
    <row r="841" spans="2:10" x14ac:dyDescent="0.2">
      <c r="B841" s="146"/>
      <c r="C841" s="146"/>
      <c r="D841" s="146"/>
      <c r="E841" s="146"/>
      <c r="F841" s="146"/>
      <c r="G841" s="146"/>
      <c r="H841" s="146"/>
      <c r="I841" s="146"/>
      <c r="J841" s="146"/>
    </row>
    <row r="842" spans="2:10" x14ac:dyDescent="0.2">
      <c r="B842" s="146"/>
      <c r="C842" s="146"/>
      <c r="D842" s="146"/>
      <c r="E842" s="146"/>
      <c r="F842" s="146"/>
      <c r="G842" s="146"/>
      <c r="H842" s="146"/>
      <c r="I842" s="146"/>
      <c r="J842" s="146"/>
    </row>
    <row r="843" spans="2:10" x14ac:dyDescent="0.2">
      <c r="B843" s="146"/>
      <c r="C843" s="146"/>
      <c r="D843" s="146"/>
      <c r="E843" s="146"/>
      <c r="F843" s="146"/>
      <c r="G843" s="146"/>
      <c r="H843" s="146"/>
      <c r="I843" s="146"/>
      <c r="J843" s="146"/>
    </row>
    <row r="844" spans="2:10" x14ac:dyDescent="0.2">
      <c r="B844" s="146"/>
      <c r="C844" s="146"/>
      <c r="D844" s="146"/>
      <c r="E844" s="146"/>
      <c r="F844" s="146"/>
      <c r="G844" s="146"/>
      <c r="H844" s="146"/>
      <c r="I844" s="146"/>
      <c r="J844" s="146"/>
    </row>
    <row r="845" spans="2:10" x14ac:dyDescent="0.2">
      <c r="B845" s="146"/>
      <c r="C845" s="146"/>
      <c r="D845" s="146"/>
      <c r="E845" s="146"/>
      <c r="F845" s="146"/>
      <c r="G845" s="146"/>
      <c r="H845" s="146"/>
      <c r="I845" s="146"/>
      <c r="J845" s="146"/>
    </row>
    <row r="846" spans="2:10" x14ac:dyDescent="0.2">
      <c r="B846" s="146"/>
      <c r="C846" s="146"/>
      <c r="D846" s="146"/>
      <c r="E846" s="146"/>
      <c r="F846" s="146"/>
      <c r="G846" s="146"/>
      <c r="H846" s="146"/>
      <c r="I846" s="146"/>
      <c r="J846" s="146"/>
    </row>
    <row r="847" spans="2:10" x14ac:dyDescent="0.2">
      <c r="B847" s="146"/>
      <c r="C847" s="146"/>
      <c r="D847" s="146"/>
      <c r="E847" s="146"/>
      <c r="F847" s="146"/>
      <c r="G847" s="146"/>
      <c r="H847" s="146"/>
      <c r="I847" s="146"/>
      <c r="J847" s="146"/>
    </row>
    <row r="848" spans="2:10" x14ac:dyDescent="0.2">
      <c r="B848" s="146"/>
      <c r="C848" s="146"/>
      <c r="D848" s="146"/>
      <c r="E848" s="146"/>
      <c r="F848" s="146"/>
      <c r="G848" s="146"/>
      <c r="H848" s="146"/>
      <c r="I848" s="146"/>
      <c r="J848" s="146"/>
    </row>
    <row r="849" spans="2:10" x14ac:dyDescent="0.2">
      <c r="B849" s="146"/>
      <c r="C849" s="146"/>
      <c r="D849" s="146"/>
      <c r="E849" s="146"/>
      <c r="F849" s="146"/>
      <c r="G849" s="146"/>
      <c r="H849" s="146"/>
      <c r="I849" s="146"/>
      <c r="J849" s="146"/>
    </row>
    <row r="850" spans="2:10" x14ac:dyDescent="0.2">
      <c r="B850" s="146"/>
      <c r="C850" s="146"/>
      <c r="D850" s="146"/>
      <c r="E850" s="146"/>
      <c r="F850" s="146"/>
      <c r="G850" s="146"/>
      <c r="H850" s="146"/>
      <c r="I850" s="146"/>
      <c r="J850" s="146"/>
    </row>
    <row r="851" spans="2:10" x14ac:dyDescent="0.2">
      <c r="B851" s="146"/>
      <c r="C851" s="146"/>
      <c r="D851" s="146"/>
      <c r="E851" s="146"/>
      <c r="F851" s="146"/>
      <c r="G851" s="146"/>
      <c r="H851" s="146"/>
      <c r="I851" s="146"/>
      <c r="J851" s="146"/>
    </row>
    <row r="852" spans="2:10" x14ac:dyDescent="0.2">
      <c r="B852" s="146"/>
      <c r="C852" s="146"/>
      <c r="D852" s="146"/>
      <c r="E852" s="146"/>
      <c r="F852" s="146"/>
      <c r="G852" s="146"/>
      <c r="H852" s="146"/>
      <c r="I852" s="146"/>
      <c r="J852" s="146"/>
    </row>
    <row r="853" spans="2:10" x14ac:dyDescent="0.2">
      <c r="B853" s="146"/>
      <c r="C853" s="146"/>
      <c r="D853" s="146"/>
      <c r="E853" s="146"/>
      <c r="F853" s="146"/>
      <c r="G853" s="146"/>
      <c r="H853" s="146"/>
      <c r="I853" s="146"/>
      <c r="J853" s="146"/>
    </row>
    <row r="854" spans="2:10" x14ac:dyDescent="0.2">
      <c r="B854" s="146"/>
      <c r="C854" s="146"/>
      <c r="D854" s="146"/>
      <c r="E854" s="146"/>
      <c r="F854" s="146"/>
      <c r="G854" s="146"/>
      <c r="H854" s="146"/>
      <c r="I854" s="146"/>
      <c r="J854" s="146"/>
    </row>
    <row r="855" spans="2:10" x14ac:dyDescent="0.2">
      <c r="B855" s="146"/>
      <c r="C855" s="146"/>
      <c r="D855" s="146"/>
      <c r="E855" s="146"/>
      <c r="F855" s="146"/>
      <c r="G855" s="146"/>
      <c r="H855" s="146"/>
      <c r="I855" s="146"/>
      <c r="J855" s="146"/>
    </row>
    <row r="856" spans="2:10" x14ac:dyDescent="0.2">
      <c r="B856" s="146"/>
      <c r="C856" s="146"/>
      <c r="D856" s="146"/>
      <c r="E856" s="146"/>
      <c r="F856" s="146"/>
      <c r="G856" s="146"/>
      <c r="H856" s="146"/>
      <c r="I856" s="146"/>
      <c r="J856" s="146"/>
    </row>
    <row r="857" spans="2:10" x14ac:dyDescent="0.2">
      <c r="B857" s="146"/>
      <c r="C857" s="146"/>
      <c r="D857" s="146"/>
      <c r="E857" s="146"/>
      <c r="F857" s="146"/>
      <c r="G857" s="146"/>
      <c r="H857" s="146"/>
      <c r="I857" s="146"/>
      <c r="J857" s="146"/>
    </row>
    <row r="858" spans="2:10" x14ac:dyDescent="0.2">
      <c r="B858" s="146"/>
      <c r="C858" s="146"/>
      <c r="D858" s="146"/>
      <c r="E858" s="146"/>
      <c r="F858" s="146"/>
      <c r="G858" s="146"/>
      <c r="H858" s="146"/>
      <c r="I858" s="146"/>
      <c r="J858" s="146"/>
    </row>
    <row r="859" spans="2:10" x14ac:dyDescent="0.2">
      <c r="B859" s="146"/>
      <c r="C859" s="146"/>
      <c r="D859" s="146"/>
      <c r="E859" s="146"/>
      <c r="F859" s="146"/>
      <c r="G859" s="146"/>
      <c r="H859" s="146"/>
      <c r="I859" s="146"/>
      <c r="J859" s="146"/>
    </row>
    <row r="860" spans="2:10" x14ac:dyDescent="0.2">
      <c r="B860" s="146"/>
      <c r="C860" s="146"/>
      <c r="D860" s="146"/>
      <c r="E860" s="146"/>
      <c r="F860" s="146"/>
      <c r="G860" s="146"/>
      <c r="H860" s="146"/>
      <c r="I860" s="146"/>
      <c r="J860" s="146"/>
    </row>
    <row r="861" spans="2:10" x14ac:dyDescent="0.2">
      <c r="B861" s="146"/>
      <c r="C861" s="146"/>
      <c r="D861" s="146"/>
      <c r="E861" s="146"/>
      <c r="F861" s="146"/>
      <c r="G861" s="146"/>
      <c r="H861" s="146"/>
      <c r="I861" s="146"/>
      <c r="J861" s="146"/>
    </row>
    <row r="862" spans="2:10" x14ac:dyDescent="0.2">
      <c r="B862" s="146"/>
      <c r="C862" s="146"/>
      <c r="D862" s="146"/>
      <c r="E862" s="146"/>
      <c r="F862" s="146"/>
      <c r="G862" s="146"/>
      <c r="H862" s="146"/>
      <c r="I862" s="146"/>
      <c r="J862" s="146"/>
    </row>
    <row r="863" spans="2:10" x14ac:dyDescent="0.2">
      <c r="B863" s="146"/>
      <c r="C863" s="146"/>
      <c r="D863" s="146"/>
      <c r="E863" s="146"/>
      <c r="F863" s="146"/>
      <c r="G863" s="146"/>
      <c r="H863" s="146"/>
      <c r="I863" s="146"/>
      <c r="J863" s="146"/>
    </row>
    <row r="864" spans="2:10" x14ac:dyDescent="0.2">
      <c r="B864" s="146"/>
      <c r="C864" s="146"/>
      <c r="D864" s="146"/>
      <c r="E864" s="146"/>
      <c r="F864" s="146"/>
      <c r="G864" s="146"/>
      <c r="H864" s="146"/>
      <c r="I864" s="146"/>
      <c r="J864" s="146"/>
    </row>
    <row r="865" spans="2:10" x14ac:dyDescent="0.2">
      <c r="B865" s="146"/>
      <c r="C865" s="146"/>
      <c r="D865" s="146"/>
      <c r="E865" s="146"/>
      <c r="F865" s="146"/>
      <c r="G865" s="146"/>
      <c r="H865" s="146"/>
      <c r="I865" s="146"/>
      <c r="J865" s="146"/>
    </row>
    <row r="866" spans="2:10" x14ac:dyDescent="0.2">
      <c r="B866" s="146"/>
      <c r="C866" s="146"/>
      <c r="D866" s="146"/>
      <c r="E866" s="146"/>
      <c r="F866" s="146"/>
      <c r="G866" s="146"/>
      <c r="H866" s="146"/>
      <c r="I866" s="146"/>
      <c r="J866" s="146"/>
    </row>
    <row r="867" spans="2:10" x14ac:dyDescent="0.2">
      <c r="B867" s="146"/>
      <c r="C867" s="146"/>
      <c r="D867" s="146"/>
      <c r="E867" s="146"/>
      <c r="F867" s="146"/>
      <c r="G867" s="146"/>
      <c r="H867" s="146"/>
      <c r="I867" s="146"/>
      <c r="J867" s="146"/>
    </row>
    <row r="868" spans="2:10" x14ac:dyDescent="0.2">
      <c r="B868" s="146"/>
      <c r="C868" s="146"/>
      <c r="D868" s="146"/>
      <c r="E868" s="146"/>
      <c r="F868" s="146"/>
      <c r="G868" s="146"/>
      <c r="H868" s="146"/>
      <c r="I868" s="146"/>
      <c r="J868" s="146"/>
    </row>
    <row r="869" spans="2:10" x14ac:dyDescent="0.2">
      <c r="B869" s="146"/>
      <c r="C869" s="146"/>
      <c r="D869" s="146"/>
      <c r="E869" s="146"/>
      <c r="F869" s="146"/>
      <c r="G869" s="146"/>
      <c r="H869" s="146"/>
      <c r="I869" s="146"/>
      <c r="J869" s="146"/>
    </row>
    <row r="870" spans="2:10" x14ac:dyDescent="0.2">
      <c r="B870" s="146"/>
      <c r="C870" s="146"/>
      <c r="D870" s="146"/>
      <c r="E870" s="146"/>
      <c r="F870" s="146"/>
      <c r="G870" s="146"/>
      <c r="H870" s="146"/>
      <c r="I870" s="146"/>
      <c r="J870" s="146"/>
    </row>
    <row r="871" spans="2:10" x14ac:dyDescent="0.2">
      <c r="B871" s="146"/>
      <c r="C871" s="146"/>
      <c r="D871" s="146"/>
      <c r="E871" s="146"/>
      <c r="F871" s="146"/>
      <c r="G871" s="146"/>
      <c r="H871" s="146"/>
      <c r="I871" s="146"/>
      <c r="J871" s="146"/>
    </row>
    <row r="872" spans="2:10" x14ac:dyDescent="0.2">
      <c r="B872" s="146"/>
      <c r="C872" s="146"/>
      <c r="D872" s="146"/>
      <c r="E872" s="146"/>
      <c r="F872" s="146"/>
      <c r="G872" s="146"/>
      <c r="H872" s="146"/>
      <c r="I872" s="146"/>
      <c r="J872" s="146"/>
    </row>
    <row r="873" spans="2:10" x14ac:dyDescent="0.2">
      <c r="B873" s="146"/>
      <c r="C873" s="146"/>
      <c r="D873" s="146"/>
      <c r="E873" s="146"/>
      <c r="F873" s="146"/>
      <c r="G873" s="146"/>
      <c r="H873" s="146"/>
      <c r="I873" s="146"/>
      <c r="J873" s="146"/>
    </row>
    <row r="874" spans="2:10" x14ac:dyDescent="0.2">
      <c r="B874" s="146"/>
      <c r="C874" s="146"/>
      <c r="D874" s="146"/>
      <c r="E874" s="146"/>
      <c r="F874" s="146"/>
      <c r="G874" s="146"/>
      <c r="H874" s="146"/>
      <c r="I874" s="146"/>
      <c r="J874" s="146"/>
    </row>
    <row r="875" spans="2:10" x14ac:dyDescent="0.2">
      <c r="B875" s="146"/>
      <c r="C875" s="146"/>
      <c r="D875" s="146"/>
      <c r="E875" s="146"/>
      <c r="F875" s="146"/>
      <c r="G875" s="146"/>
      <c r="H875" s="146"/>
      <c r="I875" s="146"/>
      <c r="J875" s="146"/>
    </row>
    <row r="876" spans="2:10" x14ac:dyDescent="0.2">
      <c r="B876" s="146"/>
      <c r="C876" s="146"/>
      <c r="D876" s="146"/>
      <c r="E876" s="146"/>
      <c r="F876" s="146"/>
      <c r="G876" s="146"/>
      <c r="H876" s="146"/>
      <c r="I876" s="146"/>
      <c r="J876" s="146"/>
    </row>
    <row r="877" spans="2:10" x14ac:dyDescent="0.2">
      <c r="B877" s="146"/>
      <c r="C877" s="146"/>
      <c r="D877" s="146"/>
      <c r="E877" s="146"/>
      <c r="F877" s="146"/>
      <c r="G877" s="146"/>
      <c r="H877" s="146"/>
      <c r="I877" s="146"/>
      <c r="J877" s="146"/>
    </row>
    <row r="878" spans="2:10" x14ac:dyDescent="0.2">
      <c r="B878" s="146"/>
      <c r="C878" s="146"/>
      <c r="D878" s="146"/>
      <c r="E878" s="146"/>
      <c r="F878" s="146"/>
      <c r="G878" s="146"/>
      <c r="H878" s="146"/>
      <c r="I878" s="146"/>
      <c r="J878" s="146"/>
    </row>
    <row r="879" spans="2:10" x14ac:dyDescent="0.2">
      <c r="B879" s="146"/>
      <c r="C879" s="146"/>
      <c r="D879" s="146"/>
      <c r="E879" s="146"/>
      <c r="F879" s="146"/>
      <c r="G879" s="146"/>
      <c r="H879" s="146"/>
      <c r="I879" s="146"/>
      <c r="J879" s="146"/>
    </row>
    <row r="880" spans="2:10" x14ac:dyDescent="0.2">
      <c r="B880" s="146"/>
      <c r="C880" s="146"/>
      <c r="D880" s="146"/>
      <c r="E880" s="146"/>
      <c r="F880" s="146"/>
      <c r="G880" s="146"/>
      <c r="H880" s="146"/>
      <c r="I880" s="146"/>
      <c r="J880" s="146"/>
    </row>
    <row r="881" spans="2:10" x14ac:dyDescent="0.2">
      <c r="B881" s="146"/>
      <c r="C881" s="146"/>
      <c r="D881" s="146"/>
      <c r="E881" s="146"/>
      <c r="F881" s="146"/>
      <c r="G881" s="146"/>
      <c r="H881" s="146"/>
      <c r="I881" s="146"/>
      <c r="J881" s="146"/>
    </row>
    <row r="882" spans="2:10" x14ac:dyDescent="0.2">
      <c r="B882" s="146"/>
      <c r="C882" s="146"/>
      <c r="D882" s="146"/>
      <c r="E882" s="146"/>
      <c r="F882" s="146"/>
      <c r="G882" s="146"/>
      <c r="H882" s="146"/>
      <c r="I882" s="146"/>
      <c r="J882" s="146"/>
    </row>
    <row r="883" spans="2:10" x14ac:dyDescent="0.2">
      <c r="B883" s="146"/>
      <c r="C883" s="146"/>
      <c r="D883" s="146"/>
      <c r="E883" s="146"/>
      <c r="F883" s="146"/>
      <c r="G883" s="146"/>
      <c r="H883" s="146"/>
      <c r="I883" s="146"/>
      <c r="J883" s="146"/>
    </row>
    <row r="884" spans="2:10" x14ac:dyDescent="0.2">
      <c r="B884" s="146"/>
      <c r="C884" s="146"/>
      <c r="D884" s="146"/>
      <c r="E884" s="146"/>
      <c r="F884" s="146"/>
      <c r="G884" s="146"/>
      <c r="H884" s="146"/>
      <c r="I884" s="146"/>
      <c r="J884" s="146"/>
    </row>
    <row r="885" spans="2:10" x14ac:dyDescent="0.2">
      <c r="B885" s="146"/>
      <c r="C885" s="146"/>
      <c r="D885" s="146"/>
      <c r="E885" s="146"/>
      <c r="F885" s="146"/>
      <c r="G885" s="146"/>
      <c r="H885" s="146"/>
      <c r="I885" s="146"/>
      <c r="J885" s="146"/>
    </row>
    <row r="886" spans="2:10" x14ac:dyDescent="0.2">
      <c r="B886" s="146"/>
      <c r="C886" s="146"/>
      <c r="D886" s="146"/>
      <c r="E886" s="146"/>
      <c r="F886" s="146"/>
      <c r="G886" s="146"/>
      <c r="H886" s="146"/>
      <c r="I886" s="146"/>
      <c r="J886" s="146"/>
    </row>
    <row r="887" spans="2:10" x14ac:dyDescent="0.2">
      <c r="B887" s="146"/>
      <c r="C887" s="146"/>
      <c r="D887" s="146"/>
      <c r="E887" s="146"/>
      <c r="F887" s="146"/>
      <c r="G887" s="146"/>
      <c r="H887" s="146"/>
      <c r="I887" s="146"/>
      <c r="J887" s="146"/>
    </row>
    <row r="888" spans="2:10" x14ac:dyDescent="0.2">
      <c r="B888" s="146"/>
      <c r="C888" s="146"/>
      <c r="D888" s="146"/>
      <c r="E888" s="146"/>
      <c r="F888" s="146"/>
      <c r="G888" s="146"/>
      <c r="H888" s="146"/>
      <c r="I888" s="146"/>
      <c r="J888" s="146"/>
    </row>
    <row r="889" spans="2:10" x14ac:dyDescent="0.2">
      <c r="B889" s="146"/>
      <c r="C889" s="146"/>
      <c r="D889" s="146"/>
      <c r="E889" s="146"/>
      <c r="F889" s="146"/>
      <c r="G889" s="146"/>
      <c r="H889" s="146"/>
      <c r="I889" s="146"/>
      <c r="J889" s="146"/>
    </row>
    <row r="890" spans="2:10" x14ac:dyDescent="0.2">
      <c r="B890" s="146"/>
      <c r="C890" s="146"/>
      <c r="D890" s="146"/>
      <c r="E890" s="146"/>
      <c r="F890" s="146"/>
      <c r="G890" s="146"/>
      <c r="H890" s="146"/>
      <c r="I890" s="146"/>
      <c r="J890" s="146"/>
    </row>
    <row r="891" spans="2:10" x14ac:dyDescent="0.2">
      <c r="B891" s="146"/>
      <c r="C891" s="146"/>
      <c r="D891" s="146"/>
      <c r="E891" s="146"/>
      <c r="F891" s="146"/>
      <c r="G891" s="146"/>
      <c r="H891" s="146"/>
      <c r="I891" s="146"/>
      <c r="J891" s="146"/>
    </row>
    <row r="892" spans="2:10" x14ac:dyDescent="0.2">
      <c r="B892" s="146"/>
      <c r="C892" s="146"/>
      <c r="D892" s="146"/>
      <c r="E892" s="146"/>
      <c r="F892" s="146"/>
      <c r="G892" s="146"/>
      <c r="H892" s="146"/>
      <c r="I892" s="146"/>
      <c r="J892" s="146"/>
    </row>
    <row r="893" spans="2:10" x14ac:dyDescent="0.2">
      <c r="B893" s="146"/>
      <c r="C893" s="146"/>
      <c r="D893" s="146"/>
      <c r="E893" s="146"/>
      <c r="F893" s="146"/>
      <c r="G893" s="146"/>
      <c r="H893" s="146"/>
      <c r="I893" s="146"/>
      <c r="J893" s="146"/>
    </row>
    <row r="894" spans="2:10" x14ac:dyDescent="0.2">
      <c r="B894" s="146"/>
      <c r="C894" s="146"/>
      <c r="D894" s="146"/>
      <c r="E894" s="146"/>
      <c r="F894" s="146"/>
      <c r="G894" s="146"/>
      <c r="H894" s="146"/>
      <c r="I894" s="146"/>
      <c r="J894" s="146"/>
    </row>
    <row r="895" spans="2:10" x14ac:dyDescent="0.2">
      <c r="B895" s="146"/>
      <c r="C895" s="146"/>
      <c r="D895" s="146"/>
      <c r="E895" s="146"/>
      <c r="F895" s="146"/>
      <c r="G895" s="146"/>
      <c r="H895" s="146"/>
      <c r="I895" s="146"/>
      <c r="J895" s="146"/>
    </row>
    <row r="896" spans="2:10" x14ac:dyDescent="0.2">
      <c r="B896" s="146"/>
      <c r="C896" s="146"/>
      <c r="D896" s="146"/>
      <c r="E896" s="146"/>
      <c r="F896" s="146"/>
      <c r="G896" s="146"/>
      <c r="H896" s="146"/>
      <c r="I896" s="146"/>
      <c r="J896" s="146"/>
    </row>
    <row r="897" spans="2:10" x14ac:dyDescent="0.2">
      <c r="B897" s="146"/>
      <c r="C897" s="146"/>
      <c r="D897" s="146"/>
      <c r="E897" s="146"/>
      <c r="F897" s="146"/>
      <c r="G897" s="146"/>
      <c r="H897" s="146"/>
      <c r="I897" s="146"/>
      <c r="J897" s="146"/>
    </row>
    <row r="898" spans="2:10" x14ac:dyDescent="0.2">
      <c r="B898" s="146"/>
      <c r="C898" s="146"/>
      <c r="D898" s="146"/>
      <c r="E898" s="146"/>
      <c r="F898" s="146"/>
      <c r="G898" s="146"/>
      <c r="H898" s="146"/>
      <c r="I898" s="146"/>
      <c r="J898" s="146"/>
    </row>
    <row r="899" spans="2:10" x14ac:dyDescent="0.2">
      <c r="B899" s="146"/>
      <c r="C899" s="146"/>
      <c r="D899" s="146"/>
      <c r="E899" s="146"/>
      <c r="F899" s="146"/>
      <c r="G899" s="146"/>
      <c r="H899" s="146"/>
      <c r="I899" s="146"/>
      <c r="J899" s="146"/>
    </row>
    <row r="900" spans="2:10" x14ac:dyDescent="0.2">
      <c r="B900" s="146"/>
      <c r="C900" s="146"/>
      <c r="D900" s="146"/>
      <c r="E900" s="146"/>
      <c r="F900" s="146"/>
      <c r="G900" s="146"/>
      <c r="H900" s="146"/>
      <c r="I900" s="146"/>
      <c r="J900" s="146"/>
    </row>
    <row r="901" spans="2:10" x14ac:dyDescent="0.2">
      <c r="B901" s="146"/>
      <c r="C901" s="146"/>
      <c r="D901" s="146"/>
      <c r="E901" s="146"/>
      <c r="F901" s="146"/>
      <c r="G901" s="146"/>
      <c r="H901" s="146"/>
      <c r="I901" s="146"/>
      <c r="J901" s="146"/>
    </row>
    <row r="902" spans="2:10" x14ac:dyDescent="0.2">
      <c r="B902" s="146"/>
      <c r="C902" s="146"/>
      <c r="D902" s="146"/>
      <c r="E902" s="146"/>
      <c r="F902" s="146"/>
      <c r="G902" s="146"/>
      <c r="H902" s="146"/>
      <c r="I902" s="146"/>
      <c r="J902" s="146"/>
    </row>
    <row r="903" spans="2:10" x14ac:dyDescent="0.2">
      <c r="B903" s="146"/>
      <c r="C903" s="146"/>
      <c r="D903" s="146"/>
      <c r="E903" s="146"/>
      <c r="F903" s="146"/>
      <c r="G903" s="146"/>
      <c r="H903" s="146"/>
      <c r="I903" s="146"/>
      <c r="J903" s="146"/>
    </row>
    <row r="904" spans="2:10" x14ac:dyDescent="0.2">
      <c r="B904" s="146"/>
      <c r="C904" s="146"/>
      <c r="D904" s="146"/>
      <c r="E904" s="146"/>
      <c r="F904" s="146"/>
      <c r="G904" s="146"/>
      <c r="H904" s="146"/>
      <c r="I904" s="146"/>
      <c r="J904" s="146"/>
    </row>
    <row r="905" spans="2:10" x14ac:dyDescent="0.2">
      <c r="B905" s="146"/>
      <c r="C905" s="146"/>
      <c r="D905" s="146"/>
      <c r="E905" s="146"/>
      <c r="F905" s="146"/>
      <c r="G905" s="146"/>
      <c r="H905" s="146"/>
      <c r="I905" s="146"/>
      <c r="J905" s="146"/>
    </row>
    <row r="906" spans="2:10" x14ac:dyDescent="0.2">
      <c r="B906" s="146"/>
      <c r="C906" s="146"/>
      <c r="D906" s="146"/>
      <c r="E906" s="146"/>
      <c r="F906" s="146"/>
      <c r="G906" s="146"/>
      <c r="H906" s="146"/>
      <c r="I906" s="146"/>
      <c r="J906" s="146"/>
    </row>
    <row r="907" spans="2:10" x14ac:dyDescent="0.2">
      <c r="B907" s="146"/>
      <c r="C907" s="146"/>
      <c r="D907" s="146"/>
      <c r="E907" s="146"/>
      <c r="F907" s="146"/>
      <c r="G907" s="146"/>
      <c r="H907" s="146"/>
      <c r="I907" s="146"/>
      <c r="J907" s="146"/>
    </row>
    <row r="908" spans="2:10" x14ac:dyDescent="0.2">
      <c r="B908" s="146"/>
      <c r="C908" s="146"/>
      <c r="D908" s="146"/>
      <c r="E908" s="146"/>
      <c r="F908" s="146"/>
      <c r="G908" s="146"/>
      <c r="H908" s="146"/>
      <c r="I908" s="146"/>
      <c r="J908" s="146"/>
    </row>
    <row r="909" spans="2:10" x14ac:dyDescent="0.2">
      <c r="B909" s="146"/>
      <c r="C909" s="146"/>
      <c r="D909" s="146"/>
      <c r="E909" s="146"/>
      <c r="F909" s="146"/>
      <c r="G909" s="146"/>
      <c r="H909" s="146"/>
      <c r="I909" s="146"/>
      <c r="J909" s="146"/>
    </row>
    <row r="910" spans="2:10" x14ac:dyDescent="0.2">
      <c r="B910" s="146"/>
      <c r="C910" s="146"/>
      <c r="D910" s="146"/>
      <c r="E910" s="146"/>
      <c r="F910" s="146"/>
      <c r="G910" s="146"/>
      <c r="H910" s="146"/>
      <c r="I910" s="146"/>
      <c r="J910" s="146"/>
    </row>
    <row r="911" spans="2:10" x14ac:dyDescent="0.2">
      <c r="B911" s="146"/>
      <c r="C911" s="146"/>
      <c r="D911" s="146"/>
      <c r="E911" s="146"/>
      <c r="F911" s="146"/>
      <c r="G911" s="146"/>
      <c r="H911" s="146"/>
      <c r="I911" s="146"/>
      <c r="J911" s="146"/>
    </row>
    <row r="912" spans="2:10" x14ac:dyDescent="0.2">
      <c r="B912" s="146"/>
      <c r="C912" s="146"/>
      <c r="D912" s="146"/>
      <c r="E912" s="146"/>
      <c r="F912" s="146"/>
      <c r="G912" s="146"/>
      <c r="H912" s="146"/>
      <c r="I912" s="146"/>
      <c r="J912" s="146"/>
    </row>
    <row r="913" spans="2:10" x14ac:dyDescent="0.2">
      <c r="B913" s="146"/>
      <c r="C913" s="146"/>
      <c r="D913" s="146"/>
      <c r="E913" s="146"/>
      <c r="F913" s="146"/>
      <c r="G913" s="146"/>
      <c r="H913" s="146"/>
      <c r="I913" s="146"/>
      <c r="J913" s="146"/>
    </row>
    <row r="914" spans="2:10" x14ac:dyDescent="0.2">
      <c r="B914" s="146"/>
      <c r="C914" s="146"/>
      <c r="D914" s="146"/>
      <c r="E914" s="146"/>
      <c r="F914" s="146"/>
      <c r="G914" s="146"/>
      <c r="H914" s="146"/>
      <c r="I914" s="146"/>
      <c r="J914" s="146"/>
    </row>
    <row r="915" spans="2:10" x14ac:dyDescent="0.2">
      <c r="B915" s="146"/>
      <c r="C915" s="146"/>
      <c r="D915" s="146"/>
      <c r="E915" s="146"/>
      <c r="F915" s="146"/>
      <c r="G915" s="146"/>
      <c r="H915" s="146"/>
      <c r="I915" s="146"/>
      <c r="J915" s="146"/>
    </row>
    <row r="916" spans="2:10" x14ac:dyDescent="0.2">
      <c r="B916" s="146"/>
      <c r="C916" s="146"/>
      <c r="D916" s="146"/>
      <c r="E916" s="146"/>
      <c r="F916" s="146"/>
      <c r="G916" s="146"/>
      <c r="H916" s="146"/>
      <c r="I916" s="146"/>
      <c r="J916" s="146"/>
    </row>
    <row r="917" spans="2:10" x14ac:dyDescent="0.2">
      <c r="B917" s="146"/>
      <c r="C917" s="146"/>
      <c r="D917" s="146"/>
      <c r="E917" s="146"/>
      <c r="F917" s="146"/>
      <c r="G917" s="146"/>
      <c r="H917" s="146"/>
      <c r="I917" s="146"/>
      <c r="J917" s="146"/>
    </row>
    <row r="918" spans="2:10" x14ac:dyDescent="0.2">
      <c r="B918" s="146"/>
      <c r="C918" s="146"/>
      <c r="D918" s="146"/>
      <c r="E918" s="146"/>
      <c r="F918" s="146"/>
      <c r="G918" s="146"/>
      <c r="H918" s="146"/>
      <c r="I918" s="146"/>
      <c r="J918" s="146"/>
    </row>
    <row r="919" spans="2:10" x14ac:dyDescent="0.2">
      <c r="B919" s="146"/>
      <c r="C919" s="146"/>
      <c r="D919" s="146"/>
      <c r="E919" s="146"/>
      <c r="F919" s="146"/>
      <c r="G919" s="146"/>
      <c r="H919" s="146"/>
      <c r="I919" s="146"/>
      <c r="J919" s="146"/>
    </row>
    <row r="920" spans="2:10" x14ac:dyDescent="0.2">
      <c r="B920" s="146"/>
      <c r="C920" s="146"/>
      <c r="D920" s="146"/>
      <c r="E920" s="146"/>
      <c r="F920" s="146"/>
      <c r="G920" s="146"/>
      <c r="H920" s="146"/>
      <c r="I920" s="146"/>
      <c r="J920" s="146"/>
    </row>
    <row r="921" spans="2:10" x14ac:dyDescent="0.2">
      <c r="B921" s="146"/>
      <c r="C921" s="146"/>
      <c r="D921" s="146"/>
      <c r="E921" s="146"/>
      <c r="F921" s="146"/>
      <c r="G921" s="146"/>
      <c r="H921" s="146"/>
      <c r="I921" s="146"/>
      <c r="J921" s="146"/>
    </row>
    <row r="922" spans="2:10" x14ac:dyDescent="0.2">
      <c r="B922" s="146"/>
      <c r="C922" s="146"/>
      <c r="D922" s="146"/>
      <c r="E922" s="146"/>
      <c r="F922" s="146"/>
      <c r="G922" s="146"/>
      <c r="H922" s="146"/>
      <c r="I922" s="146"/>
      <c r="J922" s="146"/>
    </row>
    <row r="923" spans="2:10" x14ac:dyDescent="0.2">
      <c r="B923" s="146"/>
      <c r="C923" s="146"/>
      <c r="D923" s="146"/>
      <c r="E923" s="146"/>
      <c r="F923" s="146"/>
      <c r="G923" s="146"/>
      <c r="H923" s="146"/>
      <c r="I923" s="146"/>
      <c r="J923" s="146"/>
    </row>
    <row r="924" spans="2:10" x14ac:dyDescent="0.2">
      <c r="B924" s="146"/>
      <c r="C924" s="146"/>
      <c r="D924" s="146"/>
      <c r="E924" s="146"/>
      <c r="F924" s="146"/>
      <c r="G924" s="146"/>
      <c r="H924" s="146"/>
      <c r="I924" s="146"/>
      <c r="J924" s="146"/>
    </row>
    <row r="925" spans="2:10" x14ac:dyDescent="0.2">
      <c r="B925" s="146"/>
      <c r="C925" s="146"/>
      <c r="D925" s="146"/>
      <c r="E925" s="146"/>
      <c r="F925" s="146"/>
      <c r="G925" s="146"/>
      <c r="H925" s="146"/>
      <c r="I925" s="146"/>
      <c r="J925" s="146"/>
    </row>
    <row r="926" spans="2:10" x14ac:dyDescent="0.2">
      <c r="B926" s="146"/>
      <c r="C926" s="146"/>
      <c r="D926" s="146"/>
      <c r="E926" s="146"/>
      <c r="F926" s="146"/>
      <c r="G926" s="146"/>
      <c r="H926" s="146"/>
      <c r="I926" s="146"/>
      <c r="J926" s="146"/>
    </row>
    <row r="927" spans="2:10" x14ac:dyDescent="0.2">
      <c r="B927" s="146"/>
      <c r="C927" s="146"/>
      <c r="D927" s="146"/>
      <c r="E927" s="146"/>
      <c r="F927" s="146"/>
      <c r="G927" s="146"/>
      <c r="H927" s="146"/>
      <c r="I927" s="146"/>
      <c r="J927" s="146"/>
    </row>
    <row r="928" spans="2:10" x14ac:dyDescent="0.2">
      <c r="B928" s="146"/>
      <c r="C928" s="146"/>
      <c r="D928" s="146"/>
      <c r="E928" s="146"/>
      <c r="F928" s="146"/>
      <c r="G928" s="146"/>
      <c r="H928" s="146"/>
      <c r="I928" s="146"/>
      <c r="J928" s="146"/>
    </row>
    <row r="929" spans="2:10" x14ac:dyDescent="0.2">
      <c r="B929" s="146"/>
      <c r="C929" s="146"/>
      <c r="D929" s="146"/>
      <c r="E929" s="146"/>
      <c r="F929" s="146"/>
      <c r="G929" s="146"/>
      <c r="H929" s="146"/>
      <c r="I929" s="146"/>
      <c r="J929" s="146"/>
    </row>
    <row r="930" spans="2:10" x14ac:dyDescent="0.2">
      <c r="B930" s="146"/>
      <c r="C930" s="146"/>
      <c r="D930" s="146"/>
      <c r="E930" s="146"/>
      <c r="F930" s="146"/>
      <c r="G930" s="146"/>
      <c r="H930" s="146"/>
      <c r="I930" s="146"/>
      <c r="J930" s="146"/>
    </row>
    <row r="931" spans="2:10" x14ac:dyDescent="0.2">
      <c r="B931" s="146"/>
      <c r="C931" s="146"/>
      <c r="D931" s="146"/>
      <c r="E931" s="146"/>
      <c r="F931" s="146"/>
      <c r="G931" s="146"/>
      <c r="H931" s="146"/>
      <c r="I931" s="146"/>
      <c r="J931" s="146"/>
    </row>
    <row r="932" spans="2:10" x14ac:dyDescent="0.2">
      <c r="B932" s="146"/>
      <c r="C932" s="146"/>
      <c r="D932" s="146"/>
      <c r="E932" s="146"/>
      <c r="F932" s="146"/>
      <c r="G932" s="146"/>
      <c r="H932" s="146"/>
      <c r="I932" s="146"/>
      <c r="J932" s="146"/>
    </row>
    <row r="933" spans="2:10" x14ac:dyDescent="0.2">
      <c r="B933" s="146"/>
      <c r="C933" s="146"/>
      <c r="D933" s="146"/>
      <c r="E933" s="146"/>
      <c r="F933" s="146"/>
      <c r="G933" s="146"/>
      <c r="H933" s="146"/>
      <c r="I933" s="146"/>
      <c r="J933" s="146"/>
    </row>
    <row r="934" spans="2:10" x14ac:dyDescent="0.2">
      <c r="B934" s="146"/>
      <c r="C934" s="146"/>
      <c r="D934" s="146"/>
      <c r="E934" s="146"/>
      <c r="F934" s="146"/>
      <c r="G934" s="146"/>
      <c r="H934" s="146"/>
      <c r="I934" s="146"/>
      <c r="J934" s="146"/>
    </row>
    <row r="935" spans="2:10" x14ac:dyDescent="0.2">
      <c r="B935" s="146"/>
      <c r="C935" s="146"/>
      <c r="D935" s="146"/>
      <c r="E935" s="146"/>
      <c r="F935" s="146"/>
      <c r="G935" s="146"/>
      <c r="H935" s="146"/>
      <c r="I935" s="146"/>
      <c r="J935" s="146"/>
    </row>
    <row r="936" spans="2:10" x14ac:dyDescent="0.2">
      <c r="B936" s="146"/>
      <c r="C936" s="146"/>
      <c r="D936" s="146"/>
      <c r="E936" s="146"/>
      <c r="F936" s="146"/>
      <c r="G936" s="146"/>
      <c r="H936" s="146"/>
      <c r="I936" s="146"/>
      <c r="J936" s="146"/>
    </row>
    <row r="937" spans="2:10" x14ac:dyDescent="0.2">
      <c r="B937" s="146"/>
      <c r="C937" s="146"/>
      <c r="D937" s="146"/>
      <c r="E937" s="146"/>
      <c r="F937" s="146"/>
      <c r="G937" s="146"/>
      <c r="H937" s="146"/>
      <c r="I937" s="146"/>
      <c r="J937" s="146"/>
    </row>
    <row r="938" spans="2:10" x14ac:dyDescent="0.2">
      <c r="B938" s="146"/>
      <c r="C938" s="146"/>
      <c r="D938" s="146"/>
      <c r="E938" s="146"/>
      <c r="F938" s="146"/>
      <c r="G938" s="146"/>
      <c r="H938" s="146"/>
      <c r="I938" s="146"/>
      <c r="J938" s="146"/>
    </row>
    <row r="939" spans="2:10" x14ac:dyDescent="0.2">
      <c r="B939" s="146"/>
      <c r="C939" s="146"/>
      <c r="D939" s="146"/>
      <c r="E939" s="146"/>
      <c r="F939" s="146"/>
      <c r="G939" s="146"/>
      <c r="H939" s="146"/>
      <c r="I939" s="146"/>
      <c r="J939" s="146"/>
    </row>
    <row r="940" spans="2:10" x14ac:dyDescent="0.2">
      <c r="B940" s="146"/>
      <c r="C940" s="146"/>
      <c r="D940" s="146"/>
      <c r="E940" s="146"/>
      <c r="F940" s="146"/>
      <c r="G940" s="146"/>
      <c r="H940" s="146"/>
      <c r="I940" s="146"/>
      <c r="J940" s="146"/>
    </row>
    <row r="941" spans="2:10" x14ac:dyDescent="0.2">
      <c r="B941" s="146"/>
      <c r="C941" s="146"/>
      <c r="D941" s="146"/>
      <c r="E941" s="146"/>
      <c r="F941" s="146"/>
      <c r="G941" s="146"/>
      <c r="H941" s="146"/>
      <c r="I941" s="146"/>
      <c r="J941" s="146"/>
    </row>
    <row r="942" spans="2:10" x14ac:dyDescent="0.2">
      <c r="B942" s="146"/>
      <c r="C942" s="146"/>
      <c r="D942" s="146"/>
      <c r="E942" s="146"/>
      <c r="F942" s="146"/>
      <c r="G942" s="146"/>
      <c r="H942" s="146"/>
      <c r="I942" s="146"/>
      <c r="J942" s="146"/>
    </row>
    <row r="943" spans="2:10" x14ac:dyDescent="0.2">
      <c r="B943" s="146"/>
      <c r="C943" s="146"/>
      <c r="D943" s="146"/>
      <c r="E943" s="146"/>
      <c r="F943" s="146"/>
      <c r="G943" s="146"/>
      <c r="H943" s="146"/>
      <c r="I943" s="146"/>
      <c r="J943" s="146"/>
    </row>
    <row r="944" spans="2:10" x14ac:dyDescent="0.2">
      <c r="B944" s="146"/>
      <c r="C944" s="146"/>
      <c r="D944" s="146"/>
      <c r="E944" s="146"/>
      <c r="F944" s="146"/>
      <c r="G944" s="146"/>
      <c r="H944" s="146"/>
      <c r="I944" s="146"/>
      <c r="J944" s="146"/>
    </row>
    <row r="945" spans="2:10" x14ac:dyDescent="0.2">
      <c r="B945" s="146"/>
      <c r="C945" s="146"/>
      <c r="D945" s="146"/>
      <c r="E945" s="146"/>
      <c r="F945" s="146"/>
      <c r="G945" s="146"/>
      <c r="H945" s="146"/>
      <c r="I945" s="146"/>
      <c r="J945" s="146"/>
    </row>
    <row r="946" spans="2:10" x14ac:dyDescent="0.2">
      <c r="B946" s="146"/>
      <c r="C946" s="146"/>
      <c r="D946" s="146"/>
      <c r="E946" s="146"/>
      <c r="F946" s="146"/>
      <c r="G946" s="146"/>
      <c r="H946" s="146"/>
      <c r="I946" s="146"/>
      <c r="J946" s="146"/>
    </row>
    <row r="947" spans="2:10" x14ac:dyDescent="0.2">
      <c r="B947" s="146"/>
      <c r="C947" s="146"/>
      <c r="D947" s="146"/>
      <c r="E947" s="146"/>
      <c r="F947" s="146"/>
      <c r="G947" s="146"/>
      <c r="H947" s="146"/>
      <c r="I947" s="146"/>
      <c r="J947" s="146"/>
    </row>
    <row r="948" spans="2:10" x14ac:dyDescent="0.2">
      <c r="B948" s="146"/>
      <c r="C948" s="146"/>
      <c r="D948" s="146"/>
      <c r="E948" s="146"/>
      <c r="F948" s="146"/>
      <c r="G948" s="146"/>
      <c r="H948" s="146"/>
      <c r="I948" s="146"/>
      <c r="J948" s="146"/>
    </row>
    <row r="949" spans="2:10" x14ac:dyDescent="0.2">
      <c r="B949" s="146"/>
      <c r="C949" s="146"/>
      <c r="D949" s="146"/>
      <c r="E949" s="146"/>
      <c r="F949" s="146"/>
      <c r="G949" s="146"/>
      <c r="H949" s="146"/>
      <c r="I949" s="146"/>
      <c r="J949" s="146"/>
    </row>
    <row r="950" spans="2:10" x14ac:dyDescent="0.2">
      <c r="B950" s="146"/>
      <c r="C950" s="146"/>
      <c r="D950" s="146"/>
      <c r="E950" s="146"/>
      <c r="F950" s="146"/>
      <c r="G950" s="146"/>
      <c r="H950" s="146"/>
      <c r="I950" s="146"/>
      <c r="J950" s="146"/>
    </row>
    <row r="951" spans="2:10" x14ac:dyDescent="0.2">
      <c r="B951" s="146"/>
      <c r="C951" s="146"/>
      <c r="D951" s="146"/>
      <c r="E951" s="146"/>
      <c r="F951" s="146"/>
      <c r="G951" s="146"/>
      <c r="H951" s="146"/>
      <c r="I951" s="146"/>
      <c r="J951" s="146"/>
    </row>
    <row r="952" spans="2:10" x14ac:dyDescent="0.2">
      <c r="B952" s="146"/>
      <c r="C952" s="146"/>
      <c r="D952" s="146"/>
      <c r="E952" s="146"/>
      <c r="F952" s="146"/>
      <c r="G952" s="146"/>
      <c r="H952" s="146"/>
      <c r="I952" s="146"/>
      <c r="J952" s="146"/>
    </row>
    <row r="953" spans="2:10" x14ac:dyDescent="0.2">
      <c r="B953" s="146"/>
      <c r="C953" s="146"/>
      <c r="D953" s="146"/>
      <c r="E953" s="146"/>
      <c r="F953" s="146"/>
      <c r="G953" s="146"/>
      <c r="H953" s="146"/>
      <c r="I953" s="146"/>
      <c r="J953" s="146"/>
    </row>
    <row r="954" spans="2:10" x14ac:dyDescent="0.2">
      <c r="B954" s="146"/>
      <c r="C954" s="146"/>
      <c r="D954" s="146"/>
      <c r="E954" s="146"/>
      <c r="F954" s="146"/>
      <c r="G954" s="146"/>
      <c r="H954" s="146"/>
      <c r="I954" s="146"/>
      <c r="J954" s="146"/>
    </row>
    <row r="955" spans="2:10" x14ac:dyDescent="0.2">
      <c r="B955" s="146"/>
      <c r="C955" s="146"/>
      <c r="D955" s="146"/>
      <c r="E955" s="146"/>
      <c r="F955" s="146"/>
      <c r="G955" s="146"/>
      <c r="H955" s="146"/>
      <c r="I955" s="146"/>
      <c r="J955" s="146"/>
    </row>
    <row r="956" spans="2:10" x14ac:dyDescent="0.2">
      <c r="B956" s="146"/>
      <c r="C956" s="146"/>
      <c r="D956" s="146"/>
      <c r="E956" s="146"/>
      <c r="F956" s="146"/>
      <c r="G956" s="146"/>
      <c r="H956" s="146"/>
      <c r="I956" s="146"/>
      <c r="J956" s="146"/>
    </row>
    <row r="957" spans="2:10" x14ac:dyDescent="0.2">
      <c r="B957" s="146"/>
      <c r="C957" s="146"/>
      <c r="D957" s="146"/>
      <c r="E957" s="146"/>
      <c r="F957" s="146"/>
      <c r="G957" s="146"/>
      <c r="H957" s="146"/>
      <c r="I957" s="146"/>
      <c r="J957" s="146"/>
    </row>
    <row r="958" spans="2:10" x14ac:dyDescent="0.2">
      <c r="B958" s="146"/>
      <c r="C958" s="146"/>
      <c r="D958" s="146"/>
      <c r="E958" s="146"/>
      <c r="F958" s="146"/>
      <c r="G958" s="146"/>
      <c r="H958" s="146"/>
      <c r="I958" s="146"/>
      <c r="J958" s="146"/>
    </row>
    <row r="959" spans="2:10" x14ac:dyDescent="0.2">
      <c r="B959" s="146"/>
      <c r="C959" s="146"/>
      <c r="D959" s="146"/>
      <c r="E959" s="146"/>
      <c r="F959" s="146"/>
      <c r="G959" s="146"/>
      <c r="H959" s="146"/>
      <c r="I959" s="146"/>
      <c r="J959" s="146"/>
    </row>
    <row r="960" spans="2:10" x14ac:dyDescent="0.2">
      <c r="B960" s="146"/>
      <c r="C960" s="146"/>
      <c r="D960" s="146"/>
      <c r="E960" s="146"/>
      <c r="F960" s="146"/>
      <c r="G960" s="146"/>
      <c r="H960" s="146"/>
      <c r="I960" s="146"/>
      <c r="J960" s="146"/>
    </row>
    <row r="961" spans="2:10" x14ac:dyDescent="0.2">
      <c r="B961" s="146"/>
      <c r="C961" s="146"/>
      <c r="D961" s="146"/>
      <c r="E961" s="146"/>
      <c r="F961" s="146"/>
      <c r="G961" s="146"/>
      <c r="H961" s="146"/>
      <c r="I961" s="146"/>
      <c r="J961" s="146"/>
    </row>
    <row r="962" spans="2:10" x14ac:dyDescent="0.2">
      <c r="B962" s="146"/>
      <c r="C962" s="146"/>
      <c r="D962" s="146"/>
      <c r="E962" s="146"/>
      <c r="F962" s="146"/>
      <c r="G962" s="146"/>
      <c r="H962" s="146"/>
      <c r="I962" s="146"/>
      <c r="J962" s="146"/>
    </row>
    <row r="963" spans="2:10" x14ac:dyDescent="0.2">
      <c r="B963" s="146"/>
      <c r="C963" s="146"/>
      <c r="D963" s="146"/>
      <c r="E963" s="146"/>
      <c r="F963" s="146"/>
      <c r="G963" s="146"/>
      <c r="H963" s="146"/>
      <c r="I963" s="146"/>
      <c r="J963" s="146"/>
    </row>
    <row r="964" spans="2:10" x14ac:dyDescent="0.2">
      <c r="B964" s="146"/>
      <c r="C964" s="146"/>
      <c r="D964" s="146"/>
      <c r="E964" s="146"/>
      <c r="F964" s="146"/>
      <c r="G964" s="146"/>
      <c r="H964" s="146"/>
      <c r="I964" s="146"/>
      <c r="J964" s="146"/>
    </row>
    <row r="965" spans="2:10" x14ac:dyDescent="0.2">
      <c r="B965" s="146"/>
      <c r="C965" s="146"/>
      <c r="D965" s="146"/>
      <c r="E965" s="146"/>
      <c r="F965" s="146"/>
      <c r="G965" s="146"/>
      <c r="H965" s="146"/>
      <c r="I965" s="146"/>
      <c r="J965" s="146"/>
    </row>
    <row r="966" spans="2:10" x14ac:dyDescent="0.2">
      <c r="B966" s="146"/>
      <c r="C966" s="146"/>
      <c r="D966" s="146"/>
      <c r="E966" s="146"/>
      <c r="F966" s="146"/>
      <c r="G966" s="146"/>
      <c r="H966" s="146"/>
      <c r="I966" s="146"/>
      <c r="J966" s="146"/>
    </row>
    <row r="967" spans="2:10" x14ac:dyDescent="0.2">
      <c r="B967" s="146"/>
      <c r="C967" s="146"/>
      <c r="D967" s="146"/>
      <c r="E967" s="146"/>
      <c r="F967" s="146"/>
      <c r="G967" s="146"/>
      <c r="H967" s="146"/>
      <c r="I967" s="146"/>
      <c r="J967" s="146"/>
    </row>
    <row r="968" spans="2:10" x14ac:dyDescent="0.2">
      <c r="B968" s="146"/>
      <c r="C968" s="146"/>
      <c r="D968" s="146"/>
      <c r="E968" s="146"/>
      <c r="F968" s="146"/>
      <c r="G968" s="146"/>
      <c r="H968" s="146"/>
      <c r="I968" s="146"/>
      <c r="J968" s="146"/>
    </row>
    <row r="969" spans="2:10" x14ac:dyDescent="0.2">
      <c r="B969" s="146"/>
      <c r="C969" s="146"/>
      <c r="D969" s="146"/>
      <c r="E969" s="146"/>
      <c r="F969" s="146"/>
      <c r="G969" s="146"/>
      <c r="H969" s="146"/>
      <c r="I969" s="146"/>
      <c r="J969" s="146"/>
    </row>
    <row r="970" spans="2:10" x14ac:dyDescent="0.2">
      <c r="B970" s="146"/>
      <c r="C970" s="146"/>
      <c r="D970" s="146"/>
      <c r="E970" s="146"/>
      <c r="F970" s="146"/>
      <c r="G970" s="146"/>
      <c r="H970" s="146"/>
      <c r="I970" s="146"/>
      <c r="J970" s="146"/>
    </row>
    <row r="971" spans="2:10" x14ac:dyDescent="0.2">
      <c r="B971" s="146"/>
      <c r="C971" s="146"/>
      <c r="D971" s="146"/>
      <c r="E971" s="146"/>
      <c r="F971" s="146"/>
      <c r="G971" s="146"/>
      <c r="H971" s="146"/>
      <c r="I971" s="146"/>
      <c r="J971" s="146"/>
    </row>
    <row r="972" spans="2:10" x14ac:dyDescent="0.2">
      <c r="B972" s="146"/>
      <c r="C972" s="146"/>
      <c r="D972" s="146"/>
      <c r="E972" s="146"/>
      <c r="F972" s="146"/>
      <c r="G972" s="146"/>
      <c r="H972" s="146"/>
      <c r="I972" s="146"/>
      <c r="J972" s="146"/>
    </row>
    <row r="973" spans="2:10" x14ac:dyDescent="0.2">
      <c r="B973" s="146"/>
      <c r="C973" s="146"/>
      <c r="D973" s="146"/>
      <c r="E973" s="146"/>
      <c r="F973" s="146"/>
      <c r="G973" s="146"/>
      <c r="H973" s="146"/>
      <c r="I973" s="146"/>
      <c r="J973" s="146"/>
    </row>
    <row r="974" spans="2:10" x14ac:dyDescent="0.2">
      <c r="B974" s="146"/>
      <c r="C974" s="146"/>
      <c r="D974" s="146"/>
      <c r="E974" s="146"/>
      <c r="F974" s="146"/>
      <c r="G974" s="146"/>
      <c r="H974" s="146"/>
      <c r="I974" s="146"/>
      <c r="J974" s="146"/>
    </row>
    <row r="975" spans="2:10" x14ac:dyDescent="0.2">
      <c r="B975" s="146"/>
      <c r="C975" s="146"/>
      <c r="D975" s="146"/>
      <c r="E975" s="146"/>
      <c r="F975" s="146"/>
      <c r="G975" s="146"/>
      <c r="H975" s="146"/>
      <c r="I975" s="146"/>
      <c r="J975" s="146"/>
    </row>
    <row r="976" spans="2:10" x14ac:dyDescent="0.2">
      <c r="B976" s="146"/>
      <c r="C976" s="146"/>
      <c r="D976" s="146"/>
      <c r="E976" s="146"/>
      <c r="F976" s="146"/>
      <c r="G976" s="146"/>
      <c r="H976" s="146"/>
      <c r="I976" s="146"/>
      <c r="J976" s="146"/>
    </row>
    <row r="977" spans="2:10" x14ac:dyDescent="0.2">
      <c r="B977" s="146"/>
      <c r="C977" s="146"/>
      <c r="D977" s="146"/>
      <c r="E977" s="146"/>
      <c r="F977" s="146"/>
      <c r="G977" s="146"/>
      <c r="H977" s="146"/>
      <c r="I977" s="146"/>
      <c r="J977" s="146"/>
    </row>
    <row r="978" spans="2:10" x14ac:dyDescent="0.2">
      <c r="B978" s="146"/>
      <c r="C978" s="146"/>
      <c r="D978" s="146"/>
      <c r="E978" s="146"/>
      <c r="F978" s="146"/>
      <c r="G978" s="146"/>
      <c r="H978" s="146"/>
      <c r="I978" s="146"/>
      <c r="J978" s="146"/>
    </row>
    <row r="979" spans="2:10" x14ac:dyDescent="0.2">
      <c r="B979" s="146"/>
      <c r="C979" s="146"/>
      <c r="D979" s="146"/>
      <c r="E979" s="146"/>
      <c r="F979" s="146"/>
      <c r="G979" s="146"/>
      <c r="H979" s="146"/>
      <c r="I979" s="146"/>
      <c r="J979" s="146"/>
    </row>
    <row r="980" spans="2:10" x14ac:dyDescent="0.2">
      <c r="B980" s="146"/>
      <c r="C980" s="146"/>
      <c r="D980" s="146"/>
      <c r="E980" s="146"/>
      <c r="F980" s="146"/>
      <c r="G980" s="146"/>
      <c r="H980" s="146"/>
      <c r="I980" s="146"/>
      <c r="J980" s="146"/>
    </row>
    <row r="981" spans="2:10" x14ac:dyDescent="0.2">
      <c r="B981" s="146"/>
      <c r="C981" s="146"/>
      <c r="D981" s="146"/>
      <c r="E981" s="146"/>
      <c r="F981" s="146"/>
      <c r="G981" s="146"/>
      <c r="H981" s="146"/>
      <c r="I981" s="146"/>
      <c r="J981" s="146"/>
    </row>
    <row r="982" spans="2:10" x14ac:dyDescent="0.2">
      <c r="B982" s="146"/>
      <c r="C982" s="146"/>
      <c r="D982" s="146"/>
      <c r="E982" s="146"/>
      <c r="F982" s="146"/>
      <c r="G982" s="146"/>
      <c r="H982" s="146"/>
      <c r="I982" s="146"/>
      <c r="J982" s="146"/>
    </row>
    <row r="983" spans="2:10" x14ac:dyDescent="0.2">
      <c r="B983" s="146"/>
      <c r="C983" s="146"/>
      <c r="D983" s="146"/>
      <c r="E983" s="146"/>
      <c r="F983" s="146"/>
      <c r="G983" s="146"/>
      <c r="H983" s="146"/>
      <c r="I983" s="146"/>
      <c r="J983" s="146"/>
    </row>
    <row r="984" spans="2:10" x14ac:dyDescent="0.2">
      <c r="B984" s="146"/>
      <c r="C984" s="146"/>
      <c r="D984" s="146"/>
      <c r="E984" s="146"/>
      <c r="F984" s="146"/>
      <c r="G984" s="146"/>
      <c r="H984" s="146"/>
      <c r="I984" s="146"/>
      <c r="J984" s="146"/>
    </row>
    <row r="985" spans="2:10" x14ac:dyDescent="0.2">
      <c r="B985" s="146"/>
      <c r="C985" s="146"/>
      <c r="D985" s="146"/>
      <c r="E985" s="146"/>
      <c r="F985" s="146"/>
      <c r="G985" s="146"/>
      <c r="H985" s="146"/>
      <c r="I985" s="146"/>
      <c r="J985" s="146"/>
    </row>
    <row r="986" spans="2:10" x14ac:dyDescent="0.2">
      <c r="B986" s="146"/>
      <c r="C986" s="146"/>
      <c r="D986" s="146"/>
      <c r="E986" s="146"/>
      <c r="F986" s="146"/>
      <c r="G986" s="146"/>
      <c r="H986" s="146"/>
      <c r="I986" s="146"/>
      <c r="J986" s="146"/>
    </row>
    <row r="987" spans="2:10" x14ac:dyDescent="0.2">
      <c r="B987" s="146"/>
      <c r="C987" s="146"/>
      <c r="D987" s="146"/>
      <c r="E987" s="146"/>
      <c r="F987" s="146"/>
      <c r="G987" s="146"/>
      <c r="H987" s="146"/>
      <c r="I987" s="146"/>
      <c r="J987" s="146"/>
    </row>
    <row r="988" spans="2:10" x14ac:dyDescent="0.2">
      <c r="B988" s="146"/>
      <c r="C988" s="146"/>
      <c r="D988" s="146"/>
      <c r="E988" s="146"/>
      <c r="F988" s="146"/>
      <c r="G988" s="146"/>
      <c r="H988" s="146"/>
      <c r="I988" s="146"/>
      <c r="J988" s="146"/>
    </row>
    <row r="989" spans="2:10" x14ac:dyDescent="0.2">
      <c r="B989" s="146"/>
      <c r="C989" s="146"/>
      <c r="D989" s="146"/>
      <c r="E989" s="146"/>
      <c r="F989" s="146"/>
      <c r="G989" s="146"/>
      <c r="H989" s="146"/>
      <c r="I989" s="146"/>
      <c r="J989" s="146"/>
    </row>
    <row r="990" spans="2:10" x14ac:dyDescent="0.2">
      <c r="B990" s="146"/>
      <c r="C990" s="146"/>
      <c r="D990" s="146"/>
      <c r="E990" s="146"/>
      <c r="F990" s="146"/>
      <c r="G990" s="146"/>
      <c r="H990" s="146"/>
      <c r="I990" s="146"/>
      <c r="J990" s="146"/>
    </row>
    <row r="991" spans="2:10" x14ac:dyDescent="0.2">
      <c r="B991" s="146"/>
      <c r="C991" s="146"/>
      <c r="D991" s="146"/>
      <c r="E991" s="146"/>
      <c r="F991" s="146"/>
      <c r="G991" s="146"/>
      <c r="H991" s="146"/>
      <c r="I991" s="146"/>
      <c r="J991" s="146"/>
    </row>
    <row r="992" spans="2:10" x14ac:dyDescent="0.2">
      <c r="B992" s="146"/>
      <c r="C992" s="146"/>
      <c r="D992" s="146"/>
      <c r="E992" s="146"/>
      <c r="F992" s="146"/>
      <c r="G992" s="146"/>
      <c r="H992" s="146"/>
      <c r="I992" s="146"/>
      <c r="J992" s="146"/>
    </row>
    <row r="993" spans="2:10" x14ac:dyDescent="0.2">
      <c r="B993" s="146"/>
      <c r="C993" s="146"/>
      <c r="D993" s="146"/>
      <c r="E993" s="146"/>
      <c r="F993" s="146"/>
      <c r="G993" s="146"/>
      <c r="H993" s="146"/>
      <c r="I993" s="146"/>
      <c r="J993" s="146"/>
    </row>
    <row r="994" spans="2:10" x14ac:dyDescent="0.2">
      <c r="B994" s="146"/>
      <c r="C994" s="146"/>
      <c r="D994" s="146"/>
      <c r="E994" s="146"/>
      <c r="F994" s="146"/>
      <c r="G994" s="146"/>
      <c r="H994" s="146"/>
      <c r="I994" s="146"/>
      <c r="J994" s="146"/>
    </row>
    <row r="995" spans="2:10" x14ac:dyDescent="0.2">
      <c r="B995" s="146"/>
      <c r="C995" s="146"/>
      <c r="D995" s="146"/>
      <c r="E995" s="146"/>
      <c r="F995" s="146"/>
      <c r="G995" s="146"/>
      <c r="H995" s="146"/>
      <c r="I995" s="146"/>
      <c r="J995" s="146"/>
    </row>
    <row r="996" spans="2:10" x14ac:dyDescent="0.2">
      <c r="B996" s="146"/>
      <c r="C996" s="146"/>
      <c r="D996" s="146"/>
      <c r="E996" s="146"/>
      <c r="F996" s="146"/>
      <c r="G996" s="146"/>
      <c r="H996" s="146"/>
      <c r="I996" s="146"/>
      <c r="J996" s="146"/>
    </row>
    <row r="997" spans="2:10" x14ac:dyDescent="0.2">
      <c r="B997" s="146"/>
      <c r="C997" s="146"/>
      <c r="D997" s="146"/>
      <c r="E997" s="146"/>
      <c r="F997" s="146"/>
      <c r="G997" s="146"/>
      <c r="H997" s="146"/>
      <c r="I997" s="146"/>
      <c r="J997" s="146"/>
    </row>
    <row r="998" spans="2:10" x14ac:dyDescent="0.2">
      <c r="B998" s="146"/>
      <c r="C998" s="146"/>
      <c r="D998" s="146"/>
      <c r="E998" s="146"/>
      <c r="F998" s="146"/>
      <c r="G998" s="146"/>
      <c r="H998" s="146"/>
      <c r="I998" s="146"/>
      <c r="J998" s="146"/>
    </row>
    <row r="999" spans="2:10" x14ac:dyDescent="0.2">
      <c r="B999" s="146"/>
      <c r="C999" s="146"/>
      <c r="D999" s="146"/>
      <c r="E999" s="146"/>
      <c r="F999" s="146"/>
      <c r="G999" s="146"/>
      <c r="H999" s="146"/>
      <c r="I999" s="146"/>
      <c r="J999" s="146"/>
    </row>
    <row r="1000" spans="2:10" x14ac:dyDescent="0.2">
      <c r="B1000" s="146"/>
      <c r="C1000" s="146"/>
      <c r="D1000" s="146"/>
      <c r="E1000" s="146"/>
      <c r="F1000" s="146"/>
      <c r="G1000" s="146"/>
      <c r="H1000" s="146"/>
      <c r="I1000" s="146"/>
      <c r="J1000" s="146"/>
    </row>
    <row r="1001" spans="2:10" x14ac:dyDescent="0.2">
      <c r="B1001" s="146"/>
      <c r="C1001" s="146"/>
      <c r="D1001" s="146"/>
      <c r="E1001" s="146"/>
      <c r="F1001" s="146"/>
      <c r="G1001" s="146"/>
      <c r="H1001" s="146"/>
      <c r="I1001" s="146"/>
      <c r="J1001" s="146"/>
    </row>
    <row r="1002" spans="2:10" x14ac:dyDescent="0.2">
      <c r="B1002" s="146"/>
      <c r="C1002" s="146"/>
      <c r="D1002" s="146"/>
      <c r="E1002" s="146"/>
      <c r="F1002" s="146"/>
      <c r="G1002" s="146"/>
      <c r="H1002" s="146"/>
      <c r="I1002" s="146"/>
      <c r="J1002" s="146"/>
    </row>
    <row r="1003" spans="2:10" x14ac:dyDescent="0.2">
      <c r="B1003" s="146"/>
      <c r="C1003" s="146"/>
      <c r="D1003" s="146"/>
      <c r="E1003" s="146"/>
      <c r="F1003" s="146"/>
      <c r="G1003" s="146"/>
      <c r="H1003" s="146"/>
      <c r="I1003" s="146"/>
      <c r="J1003" s="146"/>
    </row>
    <row r="1004" spans="2:10" x14ac:dyDescent="0.2">
      <c r="B1004" s="146"/>
      <c r="C1004" s="146"/>
      <c r="D1004" s="146"/>
      <c r="E1004" s="146"/>
      <c r="F1004" s="146"/>
      <c r="G1004" s="146"/>
      <c r="H1004" s="146"/>
      <c r="I1004" s="146"/>
      <c r="J1004" s="146"/>
    </row>
    <row r="1005" spans="2:10" x14ac:dyDescent="0.2">
      <c r="B1005" s="146"/>
      <c r="C1005" s="146"/>
      <c r="D1005" s="146"/>
      <c r="E1005" s="146"/>
      <c r="F1005" s="146"/>
      <c r="G1005" s="146"/>
      <c r="H1005" s="146"/>
      <c r="I1005" s="146"/>
      <c r="J1005" s="146"/>
    </row>
    <row r="1006" spans="2:10" x14ac:dyDescent="0.2">
      <c r="B1006" s="146"/>
      <c r="C1006" s="146"/>
      <c r="D1006" s="146"/>
      <c r="E1006" s="146"/>
      <c r="F1006" s="146"/>
      <c r="G1006" s="146"/>
      <c r="H1006" s="146"/>
      <c r="I1006" s="146"/>
      <c r="J1006" s="146"/>
    </row>
    <row r="1007" spans="2:10" x14ac:dyDescent="0.2">
      <c r="B1007" s="146"/>
      <c r="C1007" s="146"/>
      <c r="D1007" s="146"/>
      <c r="E1007" s="146"/>
      <c r="F1007" s="146"/>
      <c r="G1007" s="146"/>
      <c r="H1007" s="146"/>
      <c r="I1007" s="146"/>
      <c r="J1007" s="146"/>
    </row>
    <row r="1008" spans="2:10" x14ac:dyDescent="0.2">
      <c r="B1008" s="146"/>
      <c r="C1008" s="146"/>
      <c r="D1008" s="146"/>
      <c r="E1008" s="146"/>
      <c r="F1008" s="146"/>
      <c r="G1008" s="146"/>
      <c r="H1008" s="146"/>
      <c r="I1008" s="146"/>
      <c r="J1008" s="146"/>
    </row>
    <row r="1009" spans="2:10" x14ac:dyDescent="0.2">
      <c r="B1009" s="146"/>
      <c r="C1009" s="146"/>
      <c r="D1009" s="146"/>
      <c r="E1009" s="146"/>
      <c r="F1009" s="146"/>
      <c r="G1009" s="146"/>
      <c r="H1009" s="146"/>
      <c r="I1009" s="146"/>
      <c r="J1009" s="146"/>
    </row>
    <row r="1010" spans="2:10" x14ac:dyDescent="0.2">
      <c r="B1010" s="146"/>
      <c r="C1010" s="146"/>
      <c r="D1010" s="146"/>
      <c r="E1010" s="146"/>
      <c r="F1010" s="146"/>
      <c r="G1010" s="146"/>
      <c r="H1010" s="146"/>
      <c r="I1010" s="146"/>
      <c r="J1010" s="146"/>
    </row>
    <row r="1011" spans="2:10" x14ac:dyDescent="0.2">
      <c r="B1011" s="146"/>
      <c r="C1011" s="146"/>
      <c r="D1011" s="146"/>
      <c r="E1011" s="146"/>
      <c r="F1011" s="146"/>
      <c r="G1011" s="146"/>
      <c r="H1011" s="146"/>
      <c r="I1011" s="146"/>
      <c r="J1011" s="146"/>
    </row>
    <row r="1012" spans="2:10" x14ac:dyDescent="0.2">
      <c r="B1012" s="146"/>
      <c r="C1012" s="146"/>
      <c r="D1012" s="146"/>
      <c r="E1012" s="146"/>
      <c r="F1012" s="146"/>
      <c r="G1012" s="146"/>
      <c r="H1012" s="146"/>
      <c r="I1012" s="146"/>
      <c r="J1012" s="146"/>
    </row>
    <row r="1013" spans="2:10" x14ac:dyDescent="0.2">
      <c r="B1013" s="146"/>
      <c r="C1013" s="146"/>
      <c r="D1013" s="146"/>
      <c r="E1013" s="146"/>
      <c r="F1013" s="146"/>
      <c r="G1013" s="146"/>
      <c r="H1013" s="146"/>
      <c r="I1013" s="146"/>
      <c r="J1013" s="146"/>
    </row>
    <row r="1014" spans="2:10" x14ac:dyDescent="0.2">
      <c r="B1014" s="146"/>
      <c r="C1014" s="146"/>
      <c r="D1014" s="146"/>
      <c r="E1014" s="146"/>
      <c r="F1014" s="146"/>
      <c r="G1014" s="146"/>
      <c r="H1014" s="146"/>
      <c r="I1014" s="146"/>
      <c r="J1014" s="146"/>
    </row>
    <row r="1015" spans="2:10" x14ac:dyDescent="0.2">
      <c r="B1015" s="146"/>
      <c r="C1015" s="146"/>
      <c r="D1015" s="146"/>
      <c r="E1015" s="146"/>
      <c r="F1015" s="146"/>
      <c r="G1015" s="146"/>
      <c r="H1015" s="146"/>
      <c r="I1015" s="146"/>
      <c r="J1015" s="146"/>
    </row>
    <row r="1016" spans="2:10" x14ac:dyDescent="0.2">
      <c r="B1016" s="146"/>
      <c r="C1016" s="146"/>
      <c r="D1016" s="146"/>
      <c r="E1016" s="146"/>
      <c r="F1016" s="146"/>
      <c r="G1016" s="146"/>
      <c r="H1016" s="146"/>
      <c r="I1016" s="146"/>
      <c r="J1016" s="146"/>
    </row>
    <row r="1017" spans="2:10" x14ac:dyDescent="0.2">
      <c r="B1017" s="146"/>
      <c r="C1017" s="146"/>
      <c r="D1017" s="146"/>
      <c r="E1017" s="146"/>
      <c r="F1017" s="146"/>
      <c r="G1017" s="146"/>
      <c r="H1017" s="146"/>
      <c r="I1017" s="146"/>
      <c r="J1017" s="146"/>
    </row>
    <row r="1018" spans="2:10" x14ac:dyDescent="0.2">
      <c r="B1018" s="146"/>
      <c r="C1018" s="146"/>
      <c r="D1018" s="146"/>
      <c r="E1018" s="146"/>
      <c r="F1018" s="146"/>
      <c r="G1018" s="146"/>
      <c r="H1018" s="146"/>
      <c r="I1018" s="146"/>
      <c r="J1018" s="146"/>
    </row>
    <row r="1019" spans="2:10" x14ac:dyDescent="0.2">
      <c r="B1019" s="146"/>
      <c r="C1019" s="146"/>
      <c r="D1019" s="146"/>
      <c r="E1019" s="146"/>
      <c r="F1019" s="146"/>
      <c r="G1019" s="146"/>
      <c r="H1019" s="146"/>
      <c r="I1019" s="146"/>
      <c r="J1019" s="146"/>
    </row>
    <row r="1020" spans="2:10" x14ac:dyDescent="0.2">
      <c r="B1020" s="146"/>
      <c r="C1020" s="146"/>
      <c r="D1020" s="146"/>
      <c r="E1020" s="146"/>
      <c r="F1020" s="146"/>
      <c r="G1020" s="146"/>
      <c r="H1020" s="146"/>
      <c r="I1020" s="146"/>
      <c r="J1020" s="146"/>
    </row>
    <row r="1021" spans="2:10" x14ac:dyDescent="0.2">
      <c r="B1021" s="146"/>
      <c r="C1021" s="146"/>
      <c r="D1021" s="146"/>
      <c r="E1021" s="146"/>
      <c r="F1021" s="146"/>
      <c r="G1021" s="146"/>
      <c r="H1021" s="146"/>
      <c r="I1021" s="146"/>
      <c r="J1021" s="146"/>
    </row>
    <row r="1022" spans="2:10" x14ac:dyDescent="0.2">
      <c r="B1022" s="146"/>
      <c r="C1022" s="146"/>
      <c r="D1022" s="146"/>
      <c r="E1022" s="146"/>
      <c r="F1022" s="146"/>
      <c r="G1022" s="146"/>
      <c r="H1022" s="146"/>
      <c r="I1022" s="146"/>
      <c r="J1022" s="146"/>
    </row>
    <row r="1023" spans="2:10" x14ac:dyDescent="0.2">
      <c r="B1023" s="146"/>
      <c r="C1023" s="146"/>
      <c r="D1023" s="146"/>
      <c r="E1023" s="146"/>
      <c r="F1023" s="146"/>
      <c r="G1023" s="146"/>
      <c r="H1023" s="146"/>
      <c r="I1023" s="146"/>
      <c r="J1023" s="146"/>
    </row>
    <row r="1024" spans="2:10" x14ac:dyDescent="0.2">
      <c r="B1024" s="146"/>
      <c r="C1024" s="146"/>
      <c r="D1024" s="146"/>
      <c r="E1024" s="146"/>
      <c r="F1024" s="146"/>
      <c r="G1024" s="146"/>
      <c r="H1024" s="146"/>
      <c r="I1024" s="146"/>
      <c r="J1024" s="146"/>
    </row>
    <row r="1025" spans="2:10" x14ac:dyDescent="0.2">
      <c r="B1025" s="146"/>
      <c r="C1025" s="146"/>
      <c r="D1025" s="146"/>
      <c r="E1025" s="146"/>
      <c r="F1025" s="146"/>
      <c r="G1025" s="146"/>
      <c r="H1025" s="146"/>
      <c r="I1025" s="146"/>
      <c r="J1025" s="146"/>
    </row>
    <row r="1026" spans="2:10" x14ac:dyDescent="0.2">
      <c r="B1026" s="146"/>
      <c r="C1026" s="146"/>
      <c r="D1026" s="146"/>
      <c r="E1026" s="146"/>
      <c r="F1026" s="146"/>
      <c r="G1026" s="146"/>
      <c r="H1026" s="146"/>
      <c r="I1026" s="146"/>
      <c r="J1026" s="146"/>
    </row>
    <row r="1027" spans="2:10" x14ac:dyDescent="0.2">
      <c r="B1027" s="146"/>
      <c r="C1027" s="146"/>
      <c r="D1027" s="146"/>
      <c r="E1027" s="146"/>
      <c r="F1027" s="146"/>
      <c r="G1027" s="146"/>
      <c r="H1027" s="146"/>
      <c r="I1027" s="146"/>
      <c r="J1027" s="146"/>
    </row>
    <row r="1028" spans="2:10" x14ac:dyDescent="0.2">
      <c r="B1028" s="146"/>
      <c r="C1028" s="146"/>
      <c r="D1028" s="146"/>
      <c r="E1028" s="146"/>
      <c r="F1028" s="146"/>
      <c r="G1028" s="146"/>
      <c r="H1028" s="146"/>
      <c r="I1028" s="146"/>
      <c r="J1028" s="146"/>
    </row>
    <row r="1029" spans="2:10" x14ac:dyDescent="0.2">
      <c r="B1029" s="146"/>
      <c r="C1029" s="146"/>
      <c r="D1029" s="146"/>
      <c r="E1029" s="146"/>
      <c r="F1029" s="146"/>
      <c r="G1029" s="146"/>
      <c r="H1029" s="146"/>
      <c r="I1029" s="146"/>
      <c r="J1029" s="146"/>
    </row>
    <row r="1030" spans="2:10" x14ac:dyDescent="0.2">
      <c r="B1030" s="146"/>
      <c r="C1030" s="146"/>
      <c r="D1030" s="146"/>
      <c r="E1030" s="146"/>
      <c r="F1030" s="146"/>
      <c r="G1030" s="146"/>
      <c r="H1030" s="146"/>
      <c r="I1030" s="146"/>
      <c r="J1030" s="146"/>
    </row>
    <row r="1031" spans="2:10" x14ac:dyDescent="0.2">
      <c r="B1031" s="146"/>
      <c r="C1031" s="146"/>
      <c r="D1031" s="146"/>
      <c r="E1031" s="146"/>
      <c r="F1031" s="146"/>
      <c r="G1031" s="146"/>
      <c r="H1031" s="146"/>
      <c r="I1031" s="146"/>
      <c r="J1031" s="146"/>
    </row>
    <row r="1032" spans="2:10" x14ac:dyDescent="0.2">
      <c r="B1032" s="146"/>
      <c r="C1032" s="146"/>
      <c r="D1032" s="146"/>
      <c r="E1032" s="146"/>
      <c r="F1032" s="146"/>
      <c r="G1032" s="146"/>
      <c r="H1032" s="146"/>
      <c r="I1032" s="146"/>
      <c r="J1032" s="146"/>
    </row>
    <row r="1033" spans="2:10" x14ac:dyDescent="0.2">
      <c r="B1033" s="146"/>
      <c r="C1033" s="146"/>
      <c r="D1033" s="146"/>
      <c r="E1033" s="146"/>
      <c r="F1033" s="146"/>
      <c r="G1033" s="146"/>
      <c r="H1033" s="146"/>
      <c r="I1033" s="146"/>
      <c r="J1033" s="146"/>
    </row>
    <row r="1034" spans="2:10" x14ac:dyDescent="0.2">
      <c r="B1034" s="146"/>
      <c r="C1034" s="146"/>
      <c r="D1034" s="146"/>
      <c r="E1034" s="146"/>
      <c r="F1034" s="146"/>
      <c r="G1034" s="146"/>
      <c r="H1034" s="146"/>
      <c r="I1034" s="146"/>
      <c r="J1034" s="146"/>
    </row>
    <row r="1035" spans="2:10" x14ac:dyDescent="0.2">
      <c r="B1035" s="146"/>
      <c r="C1035" s="146"/>
      <c r="D1035" s="146"/>
      <c r="E1035" s="146"/>
      <c r="F1035" s="146"/>
      <c r="G1035" s="146"/>
      <c r="H1035" s="146"/>
      <c r="I1035" s="146"/>
      <c r="J1035" s="146"/>
    </row>
    <row r="1036" spans="2:10" x14ac:dyDescent="0.2">
      <c r="B1036" s="146"/>
      <c r="C1036" s="146"/>
      <c r="D1036" s="146"/>
      <c r="E1036" s="146"/>
      <c r="F1036" s="146"/>
      <c r="G1036" s="146"/>
      <c r="H1036" s="146"/>
      <c r="I1036" s="146"/>
      <c r="J1036" s="146"/>
    </row>
    <row r="1037" spans="2:10" x14ac:dyDescent="0.2">
      <c r="B1037" s="146"/>
      <c r="C1037" s="146"/>
      <c r="D1037" s="146"/>
      <c r="E1037" s="146"/>
      <c r="F1037" s="146"/>
      <c r="G1037" s="146"/>
      <c r="H1037" s="146"/>
      <c r="I1037" s="146"/>
      <c r="J1037" s="146"/>
    </row>
    <row r="1038" spans="2:10" x14ac:dyDescent="0.2">
      <c r="B1038" s="146"/>
      <c r="C1038" s="146"/>
      <c r="D1038" s="146"/>
      <c r="E1038" s="146"/>
      <c r="F1038" s="146"/>
      <c r="G1038" s="146"/>
      <c r="H1038" s="146"/>
      <c r="I1038" s="146"/>
      <c r="J1038" s="146"/>
    </row>
    <row r="1039" spans="2:10" x14ac:dyDescent="0.2">
      <c r="B1039" s="146"/>
      <c r="C1039" s="146"/>
      <c r="D1039" s="146"/>
      <c r="E1039" s="146"/>
      <c r="F1039" s="146"/>
      <c r="G1039" s="146"/>
      <c r="H1039" s="146"/>
      <c r="I1039" s="146"/>
      <c r="J1039" s="146"/>
    </row>
    <row r="1040" spans="2:10" x14ac:dyDescent="0.2">
      <c r="B1040" s="146"/>
      <c r="C1040" s="146"/>
      <c r="D1040" s="146"/>
      <c r="E1040" s="146"/>
      <c r="F1040" s="146"/>
      <c r="G1040" s="146"/>
      <c r="H1040" s="146"/>
      <c r="I1040" s="146"/>
      <c r="J1040" s="146"/>
    </row>
    <row r="1041" spans="2:10" x14ac:dyDescent="0.2">
      <c r="B1041" s="146"/>
      <c r="C1041" s="146"/>
      <c r="D1041" s="146"/>
      <c r="E1041" s="146"/>
      <c r="F1041" s="146"/>
      <c r="G1041" s="146"/>
      <c r="H1041" s="146"/>
      <c r="I1041" s="146"/>
      <c r="J1041" s="146"/>
    </row>
    <row r="1042" spans="2:10" x14ac:dyDescent="0.2">
      <c r="B1042" s="146"/>
      <c r="C1042" s="146"/>
      <c r="D1042" s="146"/>
      <c r="E1042" s="146"/>
      <c r="F1042" s="146"/>
      <c r="G1042" s="146"/>
      <c r="H1042" s="146"/>
      <c r="I1042" s="146"/>
      <c r="J1042" s="146"/>
    </row>
    <row r="1043" spans="2:10" x14ac:dyDescent="0.2">
      <c r="B1043" s="146"/>
      <c r="C1043" s="146"/>
      <c r="D1043" s="146"/>
      <c r="E1043" s="146"/>
      <c r="F1043" s="146"/>
      <c r="G1043" s="146"/>
      <c r="H1043" s="146"/>
      <c r="I1043" s="146"/>
      <c r="J1043" s="146"/>
    </row>
    <row r="1044" spans="2:10" x14ac:dyDescent="0.2">
      <c r="B1044" s="146"/>
      <c r="C1044" s="146"/>
      <c r="D1044" s="146"/>
      <c r="E1044" s="146"/>
      <c r="F1044" s="146"/>
      <c r="G1044" s="146"/>
      <c r="H1044" s="146"/>
      <c r="I1044" s="146"/>
      <c r="J1044" s="146"/>
    </row>
    <row r="1045" spans="2:10" x14ac:dyDescent="0.2">
      <c r="B1045" s="146"/>
      <c r="C1045" s="146"/>
      <c r="D1045" s="146"/>
      <c r="E1045" s="146"/>
      <c r="F1045" s="146"/>
      <c r="G1045" s="146"/>
      <c r="H1045" s="146"/>
      <c r="I1045" s="146"/>
      <c r="J1045" s="146"/>
    </row>
    <row r="1046" spans="2:10" x14ac:dyDescent="0.2">
      <c r="B1046" s="146"/>
      <c r="C1046" s="146"/>
      <c r="D1046" s="146"/>
      <c r="E1046" s="146"/>
      <c r="F1046" s="146"/>
      <c r="G1046" s="146"/>
      <c r="H1046" s="146"/>
      <c r="I1046" s="146"/>
      <c r="J1046" s="146"/>
    </row>
    <row r="1047" spans="2:10" x14ac:dyDescent="0.2">
      <c r="B1047" s="146"/>
      <c r="C1047" s="146"/>
      <c r="D1047" s="146"/>
      <c r="E1047" s="146"/>
      <c r="F1047" s="146"/>
      <c r="G1047" s="146"/>
      <c r="H1047" s="146"/>
      <c r="I1047" s="146"/>
      <c r="J1047" s="146"/>
    </row>
    <row r="1048" spans="2:10" x14ac:dyDescent="0.2">
      <c r="B1048" s="146"/>
      <c r="C1048" s="146"/>
      <c r="D1048" s="146"/>
      <c r="E1048" s="146"/>
      <c r="F1048" s="146"/>
      <c r="G1048" s="146"/>
      <c r="H1048" s="146"/>
      <c r="I1048" s="146"/>
      <c r="J1048" s="146"/>
    </row>
    <row r="1049" spans="2:10" x14ac:dyDescent="0.2">
      <c r="B1049" s="146"/>
      <c r="C1049" s="146"/>
      <c r="D1049" s="146"/>
      <c r="E1049" s="146"/>
      <c r="F1049" s="146"/>
      <c r="G1049" s="146"/>
      <c r="H1049" s="146"/>
      <c r="I1049" s="146"/>
      <c r="J1049" s="146"/>
    </row>
    <row r="1050" spans="2:10" x14ac:dyDescent="0.2">
      <c r="B1050" s="146"/>
      <c r="C1050" s="146"/>
      <c r="D1050" s="146"/>
      <c r="E1050" s="146"/>
      <c r="F1050" s="146"/>
      <c r="G1050" s="146"/>
      <c r="H1050" s="146"/>
      <c r="I1050" s="146"/>
      <c r="J1050" s="146"/>
    </row>
    <row r="1051" spans="2:10" x14ac:dyDescent="0.2">
      <c r="B1051" s="146"/>
      <c r="C1051" s="146"/>
      <c r="D1051" s="146"/>
      <c r="E1051" s="146"/>
      <c r="F1051" s="146"/>
      <c r="G1051" s="146"/>
      <c r="H1051" s="146"/>
      <c r="I1051" s="146"/>
      <c r="J1051" s="146"/>
    </row>
    <row r="1052" spans="2:10" x14ac:dyDescent="0.2">
      <c r="B1052" s="146"/>
      <c r="C1052" s="146"/>
      <c r="D1052" s="146"/>
      <c r="E1052" s="146"/>
      <c r="F1052" s="146"/>
      <c r="G1052" s="146"/>
      <c r="H1052" s="146"/>
      <c r="I1052" s="146"/>
      <c r="J1052" s="146"/>
    </row>
    <row r="1053" spans="2:10" x14ac:dyDescent="0.2">
      <c r="B1053" s="146"/>
      <c r="C1053" s="146"/>
      <c r="D1053" s="146"/>
      <c r="E1053" s="146"/>
      <c r="F1053" s="146"/>
      <c r="G1053" s="146"/>
      <c r="H1053" s="146"/>
      <c r="I1053" s="146"/>
      <c r="J1053" s="146"/>
    </row>
    <row r="1054" spans="2:10" x14ac:dyDescent="0.2">
      <c r="B1054" s="146"/>
      <c r="C1054" s="146"/>
      <c r="D1054" s="146"/>
      <c r="E1054" s="146"/>
      <c r="F1054" s="146"/>
      <c r="G1054" s="146"/>
      <c r="H1054" s="146"/>
      <c r="I1054" s="146"/>
      <c r="J1054" s="146"/>
    </row>
    <row r="1055" spans="2:10" x14ac:dyDescent="0.2">
      <c r="B1055" s="146"/>
      <c r="C1055" s="146"/>
      <c r="D1055" s="146"/>
      <c r="E1055" s="146"/>
      <c r="F1055" s="146"/>
      <c r="G1055" s="146"/>
      <c r="H1055" s="146"/>
      <c r="I1055" s="146"/>
      <c r="J1055" s="146"/>
    </row>
    <row r="1056" spans="2:10" x14ac:dyDescent="0.2">
      <c r="B1056" s="146"/>
      <c r="C1056" s="146"/>
      <c r="D1056" s="146"/>
      <c r="E1056" s="146"/>
      <c r="F1056" s="146"/>
      <c r="G1056" s="146"/>
      <c r="H1056" s="146"/>
      <c r="I1056" s="146"/>
      <c r="J1056" s="146"/>
    </row>
    <row r="1057" spans="2:10" x14ac:dyDescent="0.2">
      <c r="B1057" s="146"/>
      <c r="C1057" s="146"/>
      <c r="D1057" s="146"/>
      <c r="E1057" s="146"/>
      <c r="F1057" s="146"/>
      <c r="G1057" s="146"/>
      <c r="H1057" s="146"/>
      <c r="I1057" s="146"/>
      <c r="J1057" s="146"/>
    </row>
    <row r="1058" spans="2:10" x14ac:dyDescent="0.2">
      <c r="B1058" s="146"/>
      <c r="C1058" s="146"/>
      <c r="D1058" s="146"/>
      <c r="E1058" s="146"/>
      <c r="F1058" s="146"/>
      <c r="G1058" s="146"/>
      <c r="H1058" s="146"/>
      <c r="I1058" s="146"/>
      <c r="J1058" s="146"/>
    </row>
    <row r="1059" spans="2:10" x14ac:dyDescent="0.2">
      <c r="B1059" s="146"/>
      <c r="C1059" s="146"/>
      <c r="D1059" s="146"/>
      <c r="E1059" s="146"/>
      <c r="F1059" s="146"/>
      <c r="G1059" s="146"/>
      <c r="H1059" s="146"/>
      <c r="I1059" s="146"/>
      <c r="J1059" s="146"/>
    </row>
    <row r="1060" spans="2:10" x14ac:dyDescent="0.2">
      <c r="B1060" s="146"/>
      <c r="C1060" s="146"/>
      <c r="D1060" s="146"/>
      <c r="E1060" s="146"/>
      <c r="F1060" s="146"/>
      <c r="G1060" s="146"/>
      <c r="H1060" s="146"/>
      <c r="I1060" s="146"/>
      <c r="J1060" s="146"/>
    </row>
    <row r="1061" spans="2:10" x14ac:dyDescent="0.2">
      <c r="B1061" s="146"/>
      <c r="C1061" s="146"/>
      <c r="D1061" s="146"/>
      <c r="E1061" s="146"/>
      <c r="F1061" s="146"/>
      <c r="G1061" s="146"/>
      <c r="H1061" s="146"/>
      <c r="I1061" s="146"/>
      <c r="J1061" s="146"/>
    </row>
    <row r="1062" spans="2:10" x14ac:dyDescent="0.2">
      <c r="B1062" s="146"/>
      <c r="C1062" s="146"/>
      <c r="D1062" s="146"/>
      <c r="E1062" s="146"/>
      <c r="F1062" s="146"/>
      <c r="G1062" s="146"/>
      <c r="H1062" s="146"/>
      <c r="I1062" s="146"/>
      <c r="J1062" s="146"/>
    </row>
    <row r="1063" spans="2:10" x14ac:dyDescent="0.2">
      <c r="B1063" s="146"/>
      <c r="C1063" s="146"/>
      <c r="D1063" s="146"/>
      <c r="E1063" s="146"/>
      <c r="F1063" s="146"/>
      <c r="G1063" s="146"/>
      <c r="H1063" s="146"/>
      <c r="I1063" s="146"/>
      <c r="J1063" s="146"/>
    </row>
    <row r="1064" spans="2:10" x14ac:dyDescent="0.2">
      <c r="B1064" s="146"/>
      <c r="C1064" s="146"/>
      <c r="D1064" s="146"/>
      <c r="E1064" s="146"/>
      <c r="F1064" s="146"/>
      <c r="G1064" s="146"/>
      <c r="H1064" s="146"/>
      <c r="I1064" s="146"/>
      <c r="J1064" s="146"/>
    </row>
    <row r="1065" spans="2:10" x14ac:dyDescent="0.2">
      <c r="B1065" s="146"/>
      <c r="C1065" s="146"/>
      <c r="D1065" s="146"/>
      <c r="E1065" s="146"/>
      <c r="F1065" s="146"/>
      <c r="G1065" s="146"/>
      <c r="H1065" s="146"/>
      <c r="I1065" s="146"/>
      <c r="J1065" s="146"/>
    </row>
    <row r="1066" spans="2:10" x14ac:dyDescent="0.2">
      <c r="B1066" s="146"/>
      <c r="C1066" s="146"/>
      <c r="D1066" s="146"/>
      <c r="E1066" s="146"/>
      <c r="F1066" s="146"/>
      <c r="G1066" s="146"/>
      <c r="H1066" s="146"/>
      <c r="I1066" s="146"/>
      <c r="J1066" s="146"/>
    </row>
    <row r="1067" spans="2:10" x14ac:dyDescent="0.2">
      <c r="B1067" s="146"/>
      <c r="C1067" s="146"/>
      <c r="D1067" s="146"/>
      <c r="E1067" s="146"/>
      <c r="F1067" s="146"/>
      <c r="G1067" s="146"/>
      <c r="H1067" s="146"/>
      <c r="I1067" s="146"/>
      <c r="J1067" s="146"/>
    </row>
    <row r="1068" spans="2:10" x14ac:dyDescent="0.2">
      <c r="B1068" s="146"/>
      <c r="C1068" s="146"/>
      <c r="D1068" s="146"/>
      <c r="E1068" s="146"/>
      <c r="F1068" s="146"/>
      <c r="G1068" s="146"/>
      <c r="H1068" s="146"/>
      <c r="I1068" s="146"/>
      <c r="J1068" s="146"/>
    </row>
    <row r="1069" spans="2:10" x14ac:dyDescent="0.2">
      <c r="B1069" s="146"/>
      <c r="C1069" s="146"/>
      <c r="D1069" s="146"/>
      <c r="E1069" s="146"/>
      <c r="F1069" s="146"/>
      <c r="G1069" s="146"/>
      <c r="H1069" s="146"/>
      <c r="I1069" s="146"/>
      <c r="J1069" s="146"/>
    </row>
    <row r="1070" spans="2:10" x14ac:dyDescent="0.2">
      <c r="B1070" s="146"/>
      <c r="C1070" s="146"/>
      <c r="D1070" s="146"/>
      <c r="E1070" s="146"/>
      <c r="F1070" s="146"/>
      <c r="G1070" s="146"/>
      <c r="H1070" s="146"/>
      <c r="I1070" s="146"/>
      <c r="J1070" s="146"/>
    </row>
    <row r="1071" spans="2:10" x14ac:dyDescent="0.2">
      <c r="B1071" s="146"/>
      <c r="C1071" s="146"/>
      <c r="D1071" s="146"/>
      <c r="E1071" s="146"/>
      <c r="F1071" s="146"/>
      <c r="G1071" s="146"/>
      <c r="H1071" s="146"/>
      <c r="I1071" s="146"/>
      <c r="J1071" s="146"/>
    </row>
    <row r="1072" spans="2:10" x14ac:dyDescent="0.2">
      <c r="B1072" s="146"/>
      <c r="C1072" s="146"/>
      <c r="D1072" s="146"/>
      <c r="E1072" s="146"/>
      <c r="F1072" s="146"/>
      <c r="G1072" s="146"/>
      <c r="H1072" s="146"/>
      <c r="I1072" s="146"/>
      <c r="J1072" s="146"/>
    </row>
    <row r="1073" spans="2:10" x14ac:dyDescent="0.2">
      <c r="B1073" s="146"/>
      <c r="C1073" s="146"/>
      <c r="D1073" s="146"/>
      <c r="E1073" s="146"/>
      <c r="F1073" s="146"/>
      <c r="G1073" s="146"/>
      <c r="H1073" s="146"/>
      <c r="I1073" s="146"/>
      <c r="J1073" s="146"/>
    </row>
    <row r="1074" spans="2:10" x14ac:dyDescent="0.2">
      <c r="B1074" s="146"/>
      <c r="C1074" s="146"/>
      <c r="D1074" s="146"/>
      <c r="E1074" s="146"/>
      <c r="F1074" s="146"/>
      <c r="G1074" s="146"/>
      <c r="H1074" s="146"/>
      <c r="I1074" s="146"/>
      <c r="J1074" s="146"/>
    </row>
    <row r="1075" spans="2:10" x14ac:dyDescent="0.2">
      <c r="B1075" s="146"/>
      <c r="C1075" s="146"/>
      <c r="D1075" s="146"/>
      <c r="E1075" s="146"/>
      <c r="F1075" s="146"/>
      <c r="G1075" s="146"/>
      <c r="H1075" s="146"/>
      <c r="I1075" s="146"/>
      <c r="J1075" s="146"/>
    </row>
    <row r="1076" spans="2:10" x14ac:dyDescent="0.2">
      <c r="B1076" s="146"/>
      <c r="C1076" s="146"/>
      <c r="D1076" s="146"/>
      <c r="E1076" s="146"/>
      <c r="F1076" s="146"/>
      <c r="G1076" s="146"/>
      <c r="H1076" s="146"/>
      <c r="I1076" s="146"/>
      <c r="J1076" s="146"/>
    </row>
    <row r="1077" spans="2:10" x14ac:dyDescent="0.2">
      <c r="B1077" s="146"/>
      <c r="C1077" s="146"/>
      <c r="D1077" s="146"/>
      <c r="E1077" s="146"/>
      <c r="F1077" s="146"/>
      <c r="G1077" s="146"/>
      <c r="H1077" s="146"/>
      <c r="I1077" s="146"/>
      <c r="J1077" s="146"/>
    </row>
    <row r="1078" spans="2:10" x14ac:dyDescent="0.2">
      <c r="B1078" s="146"/>
      <c r="C1078" s="146"/>
      <c r="D1078" s="146"/>
      <c r="E1078" s="146"/>
      <c r="F1078" s="146"/>
      <c r="G1078" s="146"/>
      <c r="H1078" s="146"/>
      <c r="I1078" s="146"/>
      <c r="J1078" s="146"/>
    </row>
    <row r="1079" spans="2:10" x14ac:dyDescent="0.2">
      <c r="B1079" s="146"/>
      <c r="C1079" s="146"/>
      <c r="D1079" s="146"/>
      <c r="E1079" s="146"/>
      <c r="F1079" s="146"/>
      <c r="G1079" s="146"/>
      <c r="H1079" s="146"/>
      <c r="I1079" s="146"/>
      <c r="J1079" s="146"/>
    </row>
    <row r="1080" spans="2:10" x14ac:dyDescent="0.2">
      <c r="B1080" s="146"/>
      <c r="C1080" s="146"/>
      <c r="D1080" s="146"/>
      <c r="E1080" s="146"/>
      <c r="F1080" s="146"/>
      <c r="G1080" s="146"/>
      <c r="H1080" s="146"/>
      <c r="I1080" s="146"/>
      <c r="J1080" s="146"/>
    </row>
    <row r="1081" spans="2:10" x14ac:dyDescent="0.2">
      <c r="B1081" s="146"/>
      <c r="C1081" s="146"/>
      <c r="D1081" s="146"/>
      <c r="E1081" s="146"/>
      <c r="F1081" s="146"/>
      <c r="G1081" s="146"/>
      <c r="H1081" s="146"/>
      <c r="I1081" s="146"/>
      <c r="J1081" s="146"/>
    </row>
    <row r="1082" spans="2:10" x14ac:dyDescent="0.2">
      <c r="B1082" s="146"/>
      <c r="C1082" s="146"/>
      <c r="D1082" s="146"/>
      <c r="E1082" s="146"/>
      <c r="F1082" s="146"/>
      <c r="G1082" s="146"/>
      <c r="H1082" s="146"/>
      <c r="I1082" s="146"/>
      <c r="J1082" s="146"/>
    </row>
    <row r="1083" spans="2:10" x14ac:dyDescent="0.2">
      <c r="B1083" s="146"/>
      <c r="C1083" s="146"/>
      <c r="D1083" s="146"/>
      <c r="E1083" s="146"/>
      <c r="F1083" s="146"/>
      <c r="G1083" s="146"/>
      <c r="H1083" s="146"/>
      <c r="I1083" s="146"/>
      <c r="J1083" s="146"/>
    </row>
    <row r="1084" spans="2:10" x14ac:dyDescent="0.2">
      <c r="B1084" s="146"/>
      <c r="C1084" s="146"/>
      <c r="D1084" s="146"/>
      <c r="E1084" s="146"/>
      <c r="F1084" s="146"/>
      <c r="G1084" s="146"/>
      <c r="H1084" s="146"/>
      <c r="I1084" s="146"/>
      <c r="J1084" s="146"/>
    </row>
    <row r="1085" spans="2:10" x14ac:dyDescent="0.2">
      <c r="B1085" s="146"/>
      <c r="C1085" s="146"/>
      <c r="D1085" s="146"/>
      <c r="E1085" s="146"/>
      <c r="F1085" s="146"/>
      <c r="G1085" s="146"/>
      <c r="H1085" s="146"/>
      <c r="I1085" s="146"/>
      <c r="J1085" s="146"/>
    </row>
    <row r="1086" spans="2:10" x14ac:dyDescent="0.2">
      <c r="B1086" s="146"/>
      <c r="C1086" s="146"/>
      <c r="D1086" s="146"/>
      <c r="E1086" s="146"/>
      <c r="F1086" s="146"/>
      <c r="G1086" s="146"/>
      <c r="H1086" s="146"/>
      <c r="I1086" s="146"/>
      <c r="J1086" s="146"/>
    </row>
    <row r="1087" spans="2:10" x14ac:dyDescent="0.2">
      <c r="B1087" s="146"/>
      <c r="C1087" s="146"/>
      <c r="D1087" s="146"/>
      <c r="E1087" s="146"/>
      <c r="F1087" s="146"/>
      <c r="G1087" s="146"/>
      <c r="H1087" s="146"/>
      <c r="I1087" s="146"/>
      <c r="J1087" s="146"/>
    </row>
    <row r="1088" spans="2:10" x14ac:dyDescent="0.2">
      <c r="B1088" s="146"/>
      <c r="C1088" s="146"/>
      <c r="D1088" s="146"/>
      <c r="E1088" s="146"/>
      <c r="F1088" s="146"/>
      <c r="G1088" s="146"/>
      <c r="H1088" s="146"/>
      <c r="I1088" s="146"/>
      <c r="J1088" s="146"/>
    </row>
    <row r="1089" spans="2:10" x14ac:dyDescent="0.2">
      <c r="B1089" s="146"/>
      <c r="C1089" s="146"/>
      <c r="D1089" s="146"/>
      <c r="E1089" s="146"/>
      <c r="F1089" s="146"/>
      <c r="G1089" s="146"/>
      <c r="H1089" s="146"/>
      <c r="I1089" s="146"/>
      <c r="J1089" s="146"/>
    </row>
    <row r="1090" spans="2:10" x14ac:dyDescent="0.2">
      <c r="B1090" s="146"/>
      <c r="C1090" s="146"/>
      <c r="D1090" s="146"/>
      <c r="E1090" s="146"/>
      <c r="F1090" s="146"/>
      <c r="G1090" s="146"/>
      <c r="H1090" s="146"/>
      <c r="I1090" s="146"/>
      <c r="J1090" s="146"/>
    </row>
    <row r="1091" spans="2:10" x14ac:dyDescent="0.2">
      <c r="B1091" s="146"/>
      <c r="C1091" s="146"/>
      <c r="D1091" s="146"/>
      <c r="E1091" s="146"/>
      <c r="F1091" s="146"/>
      <c r="G1091" s="146"/>
      <c r="H1091" s="146"/>
      <c r="I1091" s="146"/>
      <c r="J1091" s="146"/>
    </row>
    <row r="1092" spans="2:10" x14ac:dyDescent="0.2">
      <c r="B1092" s="146"/>
      <c r="C1092" s="146"/>
      <c r="D1092" s="146"/>
      <c r="E1092" s="146"/>
      <c r="F1092" s="146"/>
      <c r="G1092" s="146"/>
      <c r="H1092" s="146"/>
      <c r="I1092" s="146"/>
      <c r="J1092" s="146"/>
    </row>
    <row r="1093" spans="2:10" x14ac:dyDescent="0.2">
      <c r="B1093" s="146"/>
      <c r="C1093" s="146"/>
      <c r="D1093" s="146"/>
      <c r="E1093" s="146"/>
      <c r="F1093" s="146"/>
      <c r="G1093" s="146"/>
      <c r="H1093" s="146"/>
      <c r="I1093" s="146"/>
      <c r="J1093" s="146"/>
    </row>
    <row r="1094" spans="2:10" x14ac:dyDescent="0.2">
      <c r="B1094" s="146"/>
      <c r="C1094" s="146"/>
      <c r="D1094" s="146"/>
      <c r="E1094" s="146"/>
      <c r="F1094" s="146"/>
      <c r="G1094" s="146"/>
      <c r="H1094" s="146"/>
      <c r="I1094" s="146"/>
      <c r="J1094" s="146"/>
    </row>
    <row r="1095" spans="2:10" x14ac:dyDescent="0.2">
      <c r="B1095" s="146"/>
      <c r="C1095" s="146"/>
      <c r="D1095" s="146"/>
      <c r="E1095" s="146"/>
      <c r="F1095" s="146"/>
      <c r="G1095" s="146"/>
      <c r="H1095" s="146"/>
      <c r="I1095" s="146"/>
      <c r="J1095" s="146"/>
    </row>
    <row r="1096" spans="2:10" x14ac:dyDescent="0.2">
      <c r="B1096" s="146"/>
      <c r="C1096" s="146"/>
      <c r="D1096" s="146"/>
      <c r="E1096" s="146"/>
      <c r="F1096" s="146"/>
      <c r="G1096" s="146"/>
      <c r="H1096" s="146"/>
      <c r="I1096" s="146"/>
      <c r="J1096" s="146"/>
    </row>
    <row r="1097" spans="2:10" x14ac:dyDescent="0.2">
      <c r="B1097" s="146"/>
      <c r="C1097" s="146"/>
      <c r="D1097" s="146"/>
      <c r="E1097" s="146"/>
      <c r="F1097" s="146"/>
      <c r="G1097" s="146"/>
      <c r="H1097" s="146"/>
      <c r="I1097" s="146"/>
      <c r="J1097" s="146"/>
    </row>
    <row r="1098" spans="2:10" x14ac:dyDescent="0.2">
      <c r="B1098" s="146"/>
      <c r="C1098" s="146"/>
      <c r="D1098" s="146"/>
      <c r="E1098" s="146"/>
      <c r="F1098" s="146"/>
      <c r="G1098" s="146"/>
      <c r="H1098" s="146"/>
      <c r="I1098" s="146"/>
      <c r="J1098" s="146"/>
    </row>
    <row r="1099" spans="2:10" x14ac:dyDescent="0.2">
      <c r="B1099" s="146"/>
      <c r="C1099" s="146"/>
      <c r="D1099" s="146"/>
      <c r="E1099" s="146"/>
      <c r="F1099" s="146"/>
      <c r="G1099" s="146"/>
      <c r="H1099" s="146"/>
      <c r="I1099" s="146"/>
      <c r="J1099" s="146"/>
    </row>
    <row r="1100" spans="2:10" x14ac:dyDescent="0.2">
      <c r="B1100" s="146"/>
      <c r="C1100" s="146"/>
      <c r="D1100" s="146"/>
      <c r="E1100" s="146"/>
      <c r="F1100" s="146"/>
      <c r="G1100" s="146"/>
      <c r="H1100" s="146"/>
      <c r="I1100" s="146"/>
      <c r="J1100" s="146"/>
    </row>
    <row r="1101" spans="2:10" x14ac:dyDescent="0.2">
      <c r="B1101" s="146"/>
      <c r="C1101" s="146"/>
      <c r="D1101" s="146"/>
      <c r="E1101" s="146"/>
      <c r="F1101" s="146"/>
      <c r="G1101" s="146"/>
      <c r="H1101" s="146"/>
      <c r="I1101" s="146"/>
      <c r="J1101" s="146"/>
    </row>
    <row r="1102" spans="2:10" x14ac:dyDescent="0.2">
      <c r="B1102" s="146"/>
      <c r="C1102" s="146"/>
      <c r="D1102" s="146"/>
      <c r="E1102" s="146"/>
      <c r="F1102" s="146"/>
      <c r="G1102" s="146"/>
      <c r="H1102" s="146"/>
      <c r="I1102" s="146"/>
      <c r="J1102" s="146"/>
    </row>
    <row r="1103" spans="2:10" x14ac:dyDescent="0.2">
      <c r="B1103" s="146"/>
      <c r="C1103" s="146"/>
      <c r="D1103" s="146"/>
      <c r="E1103" s="146"/>
      <c r="F1103" s="146"/>
      <c r="G1103" s="146"/>
      <c r="H1103" s="146"/>
      <c r="I1103" s="146"/>
      <c r="J1103" s="146"/>
    </row>
    <row r="1104" spans="2:10" x14ac:dyDescent="0.2">
      <c r="B1104" s="146"/>
      <c r="C1104" s="146"/>
      <c r="D1104" s="146"/>
      <c r="E1104" s="146"/>
      <c r="F1104" s="146"/>
      <c r="G1104" s="146"/>
      <c r="H1104" s="146"/>
      <c r="I1104" s="146"/>
      <c r="J1104" s="146"/>
    </row>
    <row r="1105" spans="2:10" x14ac:dyDescent="0.2">
      <c r="B1105" s="146"/>
      <c r="C1105" s="146"/>
      <c r="D1105" s="146"/>
      <c r="E1105" s="146"/>
      <c r="F1105" s="146"/>
      <c r="G1105" s="146"/>
      <c r="H1105" s="146"/>
      <c r="I1105" s="146"/>
      <c r="J1105" s="146"/>
    </row>
    <row r="1106" spans="2:10" x14ac:dyDescent="0.2">
      <c r="B1106" s="146"/>
      <c r="C1106" s="146"/>
      <c r="D1106" s="146"/>
      <c r="E1106" s="146"/>
      <c r="F1106" s="146"/>
      <c r="G1106" s="146"/>
      <c r="H1106" s="146"/>
      <c r="I1106" s="146"/>
      <c r="J1106" s="146"/>
    </row>
    <row r="1107" spans="2:10" x14ac:dyDescent="0.2">
      <c r="B1107" s="146"/>
      <c r="C1107" s="146"/>
      <c r="D1107" s="146"/>
      <c r="E1107" s="146"/>
      <c r="F1107" s="146"/>
      <c r="G1107" s="146"/>
      <c r="H1107" s="146"/>
      <c r="I1107" s="146"/>
      <c r="J1107" s="146"/>
    </row>
    <row r="1108" spans="2:10" x14ac:dyDescent="0.2">
      <c r="B1108" s="146"/>
      <c r="C1108" s="146"/>
      <c r="D1108" s="146"/>
      <c r="E1108" s="146"/>
      <c r="F1108" s="146"/>
      <c r="G1108" s="146"/>
      <c r="H1108" s="146"/>
      <c r="I1108" s="146"/>
      <c r="J1108" s="146"/>
    </row>
    <row r="1109" spans="2:10" x14ac:dyDescent="0.2">
      <c r="B1109" s="146"/>
      <c r="C1109" s="146"/>
      <c r="D1109" s="146"/>
      <c r="E1109" s="146"/>
      <c r="F1109" s="146"/>
      <c r="G1109" s="146"/>
      <c r="H1109" s="146"/>
      <c r="I1109" s="146"/>
      <c r="J1109" s="146"/>
    </row>
    <row r="1110" spans="2:10" x14ac:dyDescent="0.2">
      <c r="B1110" s="146"/>
      <c r="C1110" s="146"/>
      <c r="D1110" s="146"/>
      <c r="E1110" s="146"/>
      <c r="F1110" s="146"/>
      <c r="G1110" s="146"/>
      <c r="H1110" s="146"/>
      <c r="I1110" s="146"/>
      <c r="J1110" s="146"/>
    </row>
    <row r="1111" spans="2:10" x14ac:dyDescent="0.2">
      <c r="B1111" s="146"/>
      <c r="C1111" s="146"/>
      <c r="D1111" s="146"/>
      <c r="E1111" s="146"/>
      <c r="F1111" s="146"/>
      <c r="G1111" s="146"/>
      <c r="H1111" s="146"/>
      <c r="I1111" s="146"/>
      <c r="J1111" s="146"/>
    </row>
    <row r="1112" spans="2:10" x14ac:dyDescent="0.2">
      <c r="B1112" s="146"/>
      <c r="C1112" s="146"/>
      <c r="D1112" s="146"/>
      <c r="E1112" s="146"/>
      <c r="F1112" s="146"/>
      <c r="G1112" s="146"/>
      <c r="H1112" s="146"/>
      <c r="I1112" s="146"/>
      <c r="J1112" s="146"/>
    </row>
    <row r="1113" spans="2:10" x14ac:dyDescent="0.2">
      <c r="B1113" s="146"/>
      <c r="C1113" s="146"/>
      <c r="D1113" s="146"/>
      <c r="E1113" s="146"/>
      <c r="F1113" s="146"/>
      <c r="G1113" s="146"/>
      <c r="H1113" s="146"/>
      <c r="I1113" s="146"/>
      <c r="J1113" s="146"/>
    </row>
    <row r="1114" spans="2:10" x14ac:dyDescent="0.2">
      <c r="B1114" s="146"/>
      <c r="C1114" s="146"/>
      <c r="D1114" s="146"/>
      <c r="E1114" s="146"/>
      <c r="F1114" s="146"/>
      <c r="G1114" s="146"/>
      <c r="H1114" s="146"/>
      <c r="I1114" s="146"/>
      <c r="J1114" s="146"/>
    </row>
    <row r="1115" spans="2:10" x14ac:dyDescent="0.2">
      <c r="B1115" s="146"/>
      <c r="C1115" s="146"/>
      <c r="D1115" s="146"/>
      <c r="E1115" s="146"/>
      <c r="F1115" s="146"/>
      <c r="G1115" s="146"/>
      <c r="H1115" s="146"/>
      <c r="I1115" s="146"/>
      <c r="J1115" s="146"/>
    </row>
    <row r="1116" spans="2:10" x14ac:dyDescent="0.2">
      <c r="B1116" s="146"/>
      <c r="C1116" s="146"/>
      <c r="D1116" s="146"/>
      <c r="E1116" s="146"/>
      <c r="F1116" s="146"/>
      <c r="G1116" s="146"/>
      <c r="H1116" s="146"/>
      <c r="I1116" s="146"/>
      <c r="J1116" s="146"/>
    </row>
    <row r="1117" spans="2:10" x14ac:dyDescent="0.2">
      <c r="B1117" s="146"/>
      <c r="C1117" s="146"/>
      <c r="D1117" s="146"/>
      <c r="E1117" s="146"/>
      <c r="F1117" s="146"/>
      <c r="G1117" s="146"/>
      <c r="H1117" s="146"/>
      <c r="I1117" s="146"/>
      <c r="J1117" s="146"/>
    </row>
    <row r="1118" spans="2:10" x14ac:dyDescent="0.2">
      <c r="B1118" s="146"/>
      <c r="C1118" s="146"/>
      <c r="D1118" s="146"/>
      <c r="E1118" s="146"/>
      <c r="F1118" s="146"/>
      <c r="G1118" s="146"/>
      <c r="H1118" s="146"/>
      <c r="I1118" s="146"/>
      <c r="J1118" s="146"/>
    </row>
    <row r="1119" spans="2:10" x14ac:dyDescent="0.2">
      <c r="B1119" s="146"/>
      <c r="C1119" s="146"/>
      <c r="D1119" s="146"/>
      <c r="E1119" s="146"/>
      <c r="F1119" s="146"/>
      <c r="G1119" s="146"/>
      <c r="H1119" s="146"/>
      <c r="I1119" s="146"/>
      <c r="J1119" s="146"/>
    </row>
    <row r="1120" spans="2:10" x14ac:dyDescent="0.2">
      <c r="B1120" s="146"/>
      <c r="C1120" s="146"/>
      <c r="D1120" s="146"/>
      <c r="E1120" s="146"/>
      <c r="F1120" s="146"/>
      <c r="G1120" s="146"/>
      <c r="H1120" s="146"/>
      <c r="I1120" s="146"/>
      <c r="J1120" s="146"/>
    </row>
    <row r="1121" spans="2:10" x14ac:dyDescent="0.2">
      <c r="B1121" s="146"/>
      <c r="C1121" s="146"/>
      <c r="D1121" s="146"/>
      <c r="E1121" s="146"/>
      <c r="F1121" s="146"/>
      <c r="G1121" s="146"/>
      <c r="H1121" s="146"/>
      <c r="I1121" s="146"/>
      <c r="J1121" s="146"/>
    </row>
    <row r="1122" spans="2:10" x14ac:dyDescent="0.2">
      <c r="B1122" s="146"/>
      <c r="C1122" s="146"/>
      <c r="D1122" s="146"/>
      <c r="E1122" s="146"/>
      <c r="F1122" s="146"/>
      <c r="G1122" s="146"/>
      <c r="H1122" s="146"/>
      <c r="I1122" s="146"/>
      <c r="J1122" s="146"/>
    </row>
    <row r="1123" spans="2:10" x14ac:dyDescent="0.2">
      <c r="B1123" s="146"/>
      <c r="C1123" s="146"/>
      <c r="D1123" s="146"/>
      <c r="E1123" s="146"/>
      <c r="F1123" s="146"/>
      <c r="G1123" s="146"/>
      <c r="H1123" s="146"/>
      <c r="I1123" s="146"/>
      <c r="J1123" s="146"/>
    </row>
    <row r="1124" spans="2:10" x14ac:dyDescent="0.2">
      <c r="B1124" s="146"/>
      <c r="C1124" s="146"/>
      <c r="D1124" s="146"/>
      <c r="E1124" s="146"/>
      <c r="F1124" s="146"/>
      <c r="G1124" s="146"/>
      <c r="H1124" s="146"/>
      <c r="I1124" s="146"/>
      <c r="J1124" s="146"/>
    </row>
    <row r="1125" spans="2:10" x14ac:dyDescent="0.2">
      <c r="B1125" s="146"/>
      <c r="C1125" s="146"/>
      <c r="D1125" s="146"/>
      <c r="E1125" s="146"/>
      <c r="F1125" s="146"/>
      <c r="G1125" s="146"/>
      <c r="H1125" s="146"/>
      <c r="I1125" s="146"/>
      <c r="J1125" s="146"/>
    </row>
    <row r="1126" spans="2:10" x14ac:dyDescent="0.2">
      <c r="B1126" s="146"/>
      <c r="C1126" s="146"/>
      <c r="D1126" s="146"/>
      <c r="E1126" s="146"/>
      <c r="F1126" s="146"/>
      <c r="G1126" s="146"/>
      <c r="H1126" s="146"/>
      <c r="I1126" s="146"/>
      <c r="J1126" s="146"/>
    </row>
    <row r="1127" spans="2:10" x14ac:dyDescent="0.2">
      <c r="B1127" s="146"/>
      <c r="C1127" s="146"/>
      <c r="D1127" s="146"/>
      <c r="E1127" s="146"/>
      <c r="F1127" s="146"/>
      <c r="G1127" s="146"/>
      <c r="H1127" s="146"/>
      <c r="I1127" s="146"/>
      <c r="J1127" s="146"/>
    </row>
    <row r="1128" spans="2:10" x14ac:dyDescent="0.2">
      <c r="B1128" s="146"/>
      <c r="C1128" s="146"/>
      <c r="D1128" s="146"/>
      <c r="E1128" s="146"/>
      <c r="F1128" s="146"/>
      <c r="G1128" s="146"/>
      <c r="H1128" s="146"/>
      <c r="I1128" s="146"/>
      <c r="J1128" s="146"/>
    </row>
    <row r="1129" spans="2:10" x14ac:dyDescent="0.2">
      <c r="B1129" s="146"/>
      <c r="C1129" s="146"/>
      <c r="D1129" s="146"/>
      <c r="E1129" s="146"/>
      <c r="F1129" s="146"/>
      <c r="G1129" s="146"/>
      <c r="H1129" s="146"/>
      <c r="I1129" s="146"/>
      <c r="J1129" s="146"/>
    </row>
    <row r="1130" spans="2:10" x14ac:dyDescent="0.2">
      <c r="B1130" s="146"/>
      <c r="C1130" s="146"/>
      <c r="D1130" s="146"/>
      <c r="E1130" s="146"/>
      <c r="F1130" s="146"/>
      <c r="G1130" s="146"/>
      <c r="H1130" s="146"/>
      <c r="I1130" s="146"/>
      <c r="J1130" s="146"/>
    </row>
    <row r="1131" spans="2:10" x14ac:dyDescent="0.2">
      <c r="B1131" s="146"/>
      <c r="C1131" s="146"/>
      <c r="D1131" s="146"/>
      <c r="E1131" s="146"/>
      <c r="F1131" s="146"/>
      <c r="G1131" s="146"/>
      <c r="H1131" s="146"/>
      <c r="I1131" s="146"/>
      <c r="J1131" s="146"/>
    </row>
    <row r="1132" spans="2:10" x14ac:dyDescent="0.2">
      <c r="B1132" s="146"/>
      <c r="C1132" s="146"/>
      <c r="D1132" s="146"/>
      <c r="E1132" s="146"/>
      <c r="F1132" s="146"/>
      <c r="G1132" s="146"/>
      <c r="H1132" s="146"/>
      <c r="I1132" s="146"/>
      <c r="J1132" s="146"/>
    </row>
    <row r="1133" spans="2:10" x14ac:dyDescent="0.2">
      <c r="B1133" s="146"/>
      <c r="C1133" s="146"/>
      <c r="D1133" s="146"/>
      <c r="E1133" s="146"/>
      <c r="F1133" s="146"/>
      <c r="G1133" s="146"/>
      <c r="H1133" s="146"/>
      <c r="I1133" s="146"/>
      <c r="J1133" s="146"/>
    </row>
    <row r="1134" spans="2:10" x14ac:dyDescent="0.2">
      <c r="B1134" s="146"/>
      <c r="C1134" s="146"/>
      <c r="D1134" s="146"/>
      <c r="E1134" s="146"/>
      <c r="F1134" s="146"/>
      <c r="G1134" s="146"/>
      <c r="H1134" s="146"/>
      <c r="I1134" s="146"/>
      <c r="J1134" s="146"/>
    </row>
    <row r="1135" spans="2:10" x14ac:dyDescent="0.2">
      <c r="B1135" s="146"/>
      <c r="C1135" s="146"/>
      <c r="D1135" s="146"/>
      <c r="E1135" s="146"/>
      <c r="F1135" s="146"/>
      <c r="G1135" s="146"/>
      <c r="H1135" s="146"/>
      <c r="I1135" s="146"/>
      <c r="J1135" s="146"/>
    </row>
    <row r="1136" spans="2:10" x14ac:dyDescent="0.2">
      <c r="B1136" s="146"/>
      <c r="C1136" s="146"/>
      <c r="D1136" s="146"/>
      <c r="E1136" s="146"/>
      <c r="F1136" s="146"/>
      <c r="G1136" s="146"/>
      <c r="H1136" s="146"/>
      <c r="I1136" s="146"/>
      <c r="J1136" s="146"/>
    </row>
    <row r="1137" spans="2:10" x14ac:dyDescent="0.2">
      <c r="B1137" s="146"/>
      <c r="C1137" s="146"/>
      <c r="D1137" s="146"/>
      <c r="E1137" s="146"/>
      <c r="F1137" s="146"/>
      <c r="G1137" s="146"/>
      <c r="H1137" s="146"/>
      <c r="I1137" s="146"/>
      <c r="J1137" s="146"/>
    </row>
    <row r="1138" spans="2:10" x14ac:dyDescent="0.2">
      <c r="B1138" s="146"/>
      <c r="C1138" s="146"/>
      <c r="D1138" s="146"/>
      <c r="E1138" s="146"/>
      <c r="F1138" s="146"/>
      <c r="G1138" s="146"/>
      <c r="H1138" s="146"/>
      <c r="I1138" s="146"/>
      <c r="J1138" s="146"/>
    </row>
    <row r="1139" spans="2:10" x14ac:dyDescent="0.2">
      <c r="B1139" s="146"/>
      <c r="C1139" s="146"/>
      <c r="D1139" s="146"/>
      <c r="E1139" s="146"/>
      <c r="F1139" s="146"/>
      <c r="G1139" s="146"/>
      <c r="H1139" s="146"/>
      <c r="I1139" s="146"/>
      <c r="J1139" s="146"/>
    </row>
    <row r="1140" spans="2:10" x14ac:dyDescent="0.2">
      <c r="B1140" s="146"/>
      <c r="C1140" s="146"/>
      <c r="D1140" s="146"/>
      <c r="E1140" s="146"/>
      <c r="F1140" s="146"/>
      <c r="G1140" s="146"/>
      <c r="H1140" s="146"/>
      <c r="I1140" s="146"/>
      <c r="J1140" s="146"/>
    </row>
    <row r="1141" spans="2:10" x14ac:dyDescent="0.2">
      <c r="B1141" s="146"/>
      <c r="C1141" s="146"/>
      <c r="D1141" s="146"/>
      <c r="E1141" s="146"/>
      <c r="F1141" s="146"/>
      <c r="G1141" s="146"/>
      <c r="H1141" s="146"/>
      <c r="I1141" s="146"/>
      <c r="J1141" s="146"/>
    </row>
    <row r="1142" spans="2:10" x14ac:dyDescent="0.2">
      <c r="B1142" s="146"/>
      <c r="C1142" s="146"/>
      <c r="D1142" s="146"/>
      <c r="E1142" s="146"/>
      <c r="F1142" s="146"/>
      <c r="G1142" s="146"/>
      <c r="H1142" s="146"/>
      <c r="I1142" s="146"/>
      <c r="J1142" s="146"/>
    </row>
    <row r="1143" spans="2:10" x14ac:dyDescent="0.2">
      <c r="B1143" s="146"/>
      <c r="C1143" s="146"/>
      <c r="D1143" s="146"/>
      <c r="E1143" s="146"/>
      <c r="F1143" s="146"/>
      <c r="G1143" s="146"/>
      <c r="H1143" s="146"/>
      <c r="I1143" s="146"/>
      <c r="J1143" s="146"/>
    </row>
    <row r="1144" spans="2:10" x14ac:dyDescent="0.2">
      <c r="B1144" s="146"/>
      <c r="C1144" s="146"/>
      <c r="D1144" s="146"/>
      <c r="E1144" s="146"/>
      <c r="F1144" s="146"/>
      <c r="G1144" s="146"/>
      <c r="H1144" s="146"/>
      <c r="I1144" s="146"/>
      <c r="J1144" s="146"/>
    </row>
    <row r="1145" spans="2:10" x14ac:dyDescent="0.2">
      <c r="B1145" s="146"/>
      <c r="C1145" s="146"/>
      <c r="D1145" s="146"/>
      <c r="E1145" s="146"/>
      <c r="F1145" s="146"/>
      <c r="G1145" s="146"/>
      <c r="H1145" s="146"/>
      <c r="I1145" s="146"/>
      <c r="J1145" s="146"/>
    </row>
    <row r="1146" spans="2:10" x14ac:dyDescent="0.2">
      <c r="B1146" s="146"/>
      <c r="C1146" s="146"/>
      <c r="D1146" s="146"/>
      <c r="E1146" s="146"/>
      <c r="F1146" s="146"/>
      <c r="G1146" s="146"/>
      <c r="H1146" s="146"/>
      <c r="I1146" s="146"/>
      <c r="J1146" s="146"/>
    </row>
    <row r="1147" spans="2:10" x14ac:dyDescent="0.2">
      <c r="B1147" s="146"/>
      <c r="C1147" s="146"/>
      <c r="D1147" s="146"/>
      <c r="E1147" s="146"/>
      <c r="F1147" s="146"/>
      <c r="G1147" s="146"/>
      <c r="H1147" s="146"/>
      <c r="I1147" s="146"/>
      <c r="J1147" s="146"/>
    </row>
    <row r="1148" spans="2:10" x14ac:dyDescent="0.2">
      <c r="B1148" s="146"/>
      <c r="C1148" s="146"/>
      <c r="D1148" s="146"/>
      <c r="E1148" s="146"/>
      <c r="F1148" s="146"/>
      <c r="G1148" s="146"/>
      <c r="H1148" s="146"/>
      <c r="I1148" s="146"/>
      <c r="J1148" s="146"/>
    </row>
    <row r="1149" spans="2:10" x14ac:dyDescent="0.2">
      <c r="B1149" s="146"/>
      <c r="C1149" s="146"/>
      <c r="D1149" s="146"/>
      <c r="E1149" s="146"/>
      <c r="F1149" s="146"/>
      <c r="G1149" s="146"/>
      <c r="H1149" s="146"/>
      <c r="I1149" s="146"/>
      <c r="J1149" s="146"/>
    </row>
    <row r="1150" spans="2:10" x14ac:dyDescent="0.2">
      <c r="B1150" s="146"/>
      <c r="C1150" s="146"/>
      <c r="D1150" s="146"/>
      <c r="E1150" s="146"/>
      <c r="F1150" s="146"/>
      <c r="G1150" s="146"/>
      <c r="H1150" s="146"/>
      <c r="I1150" s="146"/>
      <c r="J1150" s="146"/>
    </row>
    <row r="1151" spans="2:10" x14ac:dyDescent="0.2">
      <c r="B1151" s="146"/>
      <c r="C1151" s="146"/>
      <c r="D1151" s="146"/>
      <c r="E1151" s="146"/>
      <c r="F1151" s="146"/>
      <c r="G1151" s="146"/>
      <c r="H1151" s="146"/>
      <c r="I1151" s="146"/>
      <c r="J1151" s="146"/>
    </row>
    <row r="1152" spans="2:10" x14ac:dyDescent="0.2">
      <c r="B1152" s="146"/>
      <c r="C1152" s="146"/>
      <c r="D1152" s="146"/>
      <c r="E1152" s="146"/>
      <c r="F1152" s="146"/>
      <c r="G1152" s="146"/>
      <c r="H1152" s="146"/>
      <c r="I1152" s="146"/>
      <c r="J1152" s="146"/>
    </row>
    <row r="1153" spans="2:10" x14ac:dyDescent="0.2">
      <c r="B1153" s="146"/>
      <c r="C1153" s="146"/>
      <c r="D1153" s="146"/>
      <c r="E1153" s="146"/>
      <c r="F1153" s="146"/>
      <c r="G1153" s="146"/>
      <c r="H1153" s="146"/>
      <c r="I1153" s="146"/>
      <c r="J1153" s="146"/>
    </row>
    <row r="1154" spans="2:10" x14ac:dyDescent="0.2">
      <c r="B1154" s="146"/>
      <c r="C1154" s="146"/>
      <c r="D1154" s="146"/>
      <c r="E1154" s="146"/>
      <c r="F1154" s="146"/>
      <c r="G1154" s="146"/>
      <c r="H1154" s="146"/>
      <c r="I1154" s="146"/>
      <c r="J1154" s="146"/>
    </row>
    <row r="1155" spans="2:10" x14ac:dyDescent="0.2">
      <c r="B1155" s="146"/>
      <c r="C1155" s="146"/>
      <c r="D1155" s="146"/>
      <c r="E1155" s="146"/>
      <c r="F1155" s="146"/>
      <c r="G1155" s="146"/>
      <c r="H1155" s="146"/>
      <c r="I1155" s="146"/>
      <c r="J1155" s="146"/>
    </row>
    <row r="1156" spans="2:10" x14ac:dyDescent="0.2">
      <c r="B1156" s="146"/>
      <c r="C1156" s="146"/>
      <c r="D1156" s="146"/>
      <c r="E1156" s="146"/>
      <c r="F1156" s="146"/>
      <c r="G1156" s="146"/>
      <c r="H1156" s="146"/>
      <c r="I1156" s="146"/>
      <c r="J1156" s="146"/>
    </row>
    <row r="1157" spans="2:10" x14ac:dyDescent="0.2">
      <c r="B1157" s="146"/>
      <c r="C1157" s="146"/>
      <c r="D1157" s="146"/>
      <c r="E1157" s="146"/>
      <c r="F1157" s="146"/>
      <c r="G1157" s="146"/>
      <c r="H1157" s="146"/>
      <c r="I1157" s="146"/>
      <c r="J1157" s="146"/>
    </row>
    <row r="1158" spans="2:10" x14ac:dyDescent="0.2">
      <c r="B1158" s="146"/>
      <c r="C1158" s="146"/>
      <c r="D1158" s="146"/>
      <c r="E1158" s="146"/>
      <c r="F1158" s="146"/>
      <c r="G1158" s="146"/>
      <c r="H1158" s="146"/>
      <c r="I1158" s="146"/>
      <c r="J1158" s="146"/>
    </row>
    <row r="1159" spans="2:10" x14ac:dyDescent="0.2">
      <c r="B1159" s="146"/>
      <c r="C1159" s="146"/>
      <c r="D1159" s="146"/>
      <c r="E1159" s="146"/>
      <c r="F1159" s="146"/>
      <c r="G1159" s="146"/>
      <c r="H1159" s="146"/>
      <c r="I1159" s="146"/>
      <c r="J1159" s="146"/>
    </row>
    <row r="1160" spans="2:10" x14ac:dyDescent="0.2">
      <c r="B1160" s="146"/>
      <c r="C1160" s="146"/>
      <c r="D1160" s="146"/>
      <c r="E1160" s="146"/>
      <c r="F1160" s="146"/>
      <c r="G1160" s="146"/>
      <c r="H1160" s="146"/>
      <c r="I1160" s="146"/>
      <c r="J1160" s="146"/>
    </row>
    <row r="1161" spans="2:10" x14ac:dyDescent="0.2">
      <c r="B1161" s="146"/>
      <c r="C1161" s="146"/>
      <c r="D1161" s="146"/>
      <c r="E1161" s="146"/>
      <c r="F1161" s="146"/>
      <c r="G1161" s="146"/>
      <c r="H1161" s="146"/>
      <c r="I1161" s="146"/>
      <c r="J1161" s="146"/>
    </row>
    <row r="1162" spans="2:10" x14ac:dyDescent="0.2">
      <c r="B1162" s="146"/>
      <c r="C1162" s="146"/>
      <c r="D1162" s="146"/>
      <c r="E1162" s="146"/>
      <c r="F1162" s="146"/>
      <c r="G1162" s="146"/>
      <c r="H1162" s="146"/>
      <c r="I1162" s="146"/>
      <c r="J1162" s="146"/>
    </row>
    <row r="1163" spans="2:10" x14ac:dyDescent="0.2">
      <c r="B1163" s="146"/>
      <c r="C1163" s="146"/>
      <c r="D1163" s="146"/>
      <c r="E1163" s="146"/>
      <c r="F1163" s="146"/>
      <c r="G1163" s="146"/>
      <c r="H1163" s="146"/>
      <c r="I1163" s="146"/>
      <c r="J1163" s="146"/>
    </row>
    <row r="1164" spans="2:10" x14ac:dyDescent="0.2">
      <c r="B1164" s="146"/>
      <c r="C1164" s="146"/>
      <c r="D1164" s="146"/>
      <c r="E1164" s="146"/>
      <c r="F1164" s="146"/>
      <c r="G1164" s="146"/>
      <c r="H1164" s="146"/>
      <c r="I1164" s="146"/>
      <c r="J1164" s="146"/>
    </row>
    <row r="1165" spans="2:10" x14ac:dyDescent="0.2">
      <c r="B1165" s="146"/>
      <c r="C1165" s="146"/>
      <c r="D1165" s="146"/>
      <c r="E1165" s="146"/>
      <c r="F1165" s="146"/>
      <c r="G1165" s="146"/>
      <c r="H1165" s="146"/>
      <c r="I1165" s="146"/>
      <c r="J1165" s="146"/>
    </row>
    <row r="1166" spans="2:10" x14ac:dyDescent="0.2">
      <c r="B1166" s="146"/>
      <c r="C1166" s="146"/>
      <c r="D1166" s="146"/>
      <c r="E1166" s="146"/>
      <c r="F1166" s="146"/>
      <c r="G1166" s="146"/>
      <c r="H1166" s="146"/>
      <c r="I1166" s="146"/>
      <c r="J1166" s="146"/>
    </row>
    <row r="1167" spans="2:10" x14ac:dyDescent="0.2">
      <c r="B1167" s="146"/>
      <c r="C1167" s="146"/>
      <c r="D1167" s="146"/>
      <c r="E1167" s="146"/>
      <c r="F1167" s="146"/>
      <c r="G1167" s="146"/>
      <c r="H1167" s="146"/>
      <c r="I1167" s="146"/>
      <c r="J1167" s="146"/>
    </row>
    <row r="1168" spans="2:10" x14ac:dyDescent="0.2">
      <c r="B1168" s="146"/>
      <c r="C1168" s="146"/>
      <c r="D1168" s="146"/>
      <c r="E1168" s="146"/>
      <c r="F1168" s="146"/>
      <c r="G1168" s="146"/>
      <c r="H1168" s="146"/>
      <c r="I1168" s="146"/>
      <c r="J1168" s="146"/>
    </row>
    <row r="1169" spans="2:10" x14ac:dyDescent="0.2">
      <c r="B1169" s="146"/>
      <c r="C1169" s="146"/>
      <c r="D1169" s="146"/>
      <c r="E1169" s="146"/>
      <c r="F1169" s="146"/>
      <c r="G1169" s="146"/>
      <c r="H1169" s="146"/>
      <c r="I1169" s="146"/>
      <c r="J1169" s="146"/>
    </row>
    <row r="1170" spans="2:10" x14ac:dyDescent="0.2">
      <c r="B1170" s="146"/>
      <c r="C1170" s="146"/>
      <c r="D1170" s="146"/>
      <c r="E1170" s="146"/>
      <c r="F1170" s="146"/>
      <c r="G1170" s="146"/>
      <c r="H1170" s="146"/>
      <c r="I1170" s="146"/>
      <c r="J1170" s="146"/>
    </row>
    <row r="1171" spans="2:10" x14ac:dyDescent="0.2">
      <c r="B1171" s="146"/>
      <c r="C1171" s="146"/>
      <c r="D1171" s="146"/>
      <c r="E1171" s="146"/>
      <c r="F1171" s="146"/>
      <c r="G1171" s="146"/>
      <c r="H1171" s="146"/>
      <c r="I1171" s="146"/>
      <c r="J1171" s="146"/>
    </row>
    <row r="1172" spans="2:10" x14ac:dyDescent="0.2">
      <c r="B1172" s="146"/>
      <c r="C1172" s="146"/>
      <c r="D1172" s="146"/>
      <c r="E1172" s="146"/>
      <c r="F1172" s="146"/>
      <c r="G1172" s="146"/>
      <c r="H1172" s="146"/>
      <c r="I1172" s="146"/>
      <c r="J1172" s="146"/>
    </row>
    <row r="1173" spans="2:10" x14ac:dyDescent="0.2">
      <c r="B1173" s="146"/>
      <c r="C1173" s="146"/>
      <c r="D1173" s="146"/>
      <c r="E1173" s="146"/>
      <c r="F1173" s="146"/>
      <c r="G1173" s="146"/>
      <c r="H1173" s="146"/>
      <c r="I1173" s="146"/>
      <c r="J1173" s="146"/>
    </row>
    <row r="1174" spans="2:10" x14ac:dyDescent="0.2">
      <c r="B1174" s="146"/>
      <c r="C1174" s="146"/>
      <c r="D1174" s="146"/>
      <c r="E1174" s="146"/>
      <c r="F1174" s="146"/>
      <c r="G1174" s="146"/>
      <c r="H1174" s="146"/>
      <c r="I1174" s="146"/>
      <c r="J1174" s="146"/>
    </row>
    <row r="1175" spans="2:10" x14ac:dyDescent="0.2">
      <c r="B1175" s="146"/>
      <c r="C1175" s="146"/>
      <c r="D1175" s="146"/>
      <c r="E1175" s="146"/>
      <c r="F1175" s="146"/>
      <c r="G1175" s="146"/>
      <c r="H1175" s="146"/>
      <c r="I1175" s="146"/>
      <c r="J1175" s="146"/>
    </row>
    <row r="1176" spans="2:10" x14ac:dyDescent="0.2">
      <c r="B1176" s="146"/>
      <c r="C1176" s="146"/>
      <c r="D1176" s="146"/>
      <c r="E1176" s="146"/>
      <c r="F1176" s="146"/>
      <c r="G1176" s="146"/>
      <c r="H1176" s="146"/>
      <c r="I1176" s="146"/>
      <c r="J1176" s="146"/>
    </row>
    <row r="1177" spans="2:10" x14ac:dyDescent="0.2">
      <c r="B1177" s="146"/>
      <c r="C1177" s="146"/>
      <c r="D1177" s="146"/>
      <c r="E1177" s="146"/>
      <c r="F1177" s="146"/>
      <c r="G1177" s="146"/>
      <c r="H1177" s="146"/>
      <c r="I1177" s="146"/>
      <c r="J1177" s="146"/>
    </row>
    <row r="1178" spans="2:10" x14ac:dyDescent="0.2">
      <c r="B1178" s="146"/>
      <c r="C1178" s="146"/>
      <c r="D1178" s="146"/>
      <c r="E1178" s="146"/>
      <c r="F1178" s="146"/>
      <c r="G1178" s="146"/>
      <c r="H1178" s="146"/>
      <c r="I1178" s="146"/>
      <c r="J1178" s="146"/>
    </row>
    <row r="1179" spans="2:10" x14ac:dyDescent="0.2">
      <c r="B1179" s="146"/>
      <c r="C1179" s="146"/>
      <c r="D1179" s="146"/>
      <c r="E1179" s="146"/>
      <c r="F1179" s="146"/>
      <c r="G1179" s="146"/>
      <c r="H1179" s="146"/>
      <c r="I1179" s="146"/>
      <c r="J1179" s="146"/>
    </row>
    <row r="1180" spans="2:10" x14ac:dyDescent="0.2">
      <c r="B1180" s="146"/>
      <c r="C1180" s="146"/>
      <c r="D1180" s="146"/>
      <c r="E1180" s="146"/>
      <c r="F1180" s="146"/>
      <c r="G1180" s="146"/>
      <c r="H1180" s="146"/>
      <c r="I1180" s="146"/>
      <c r="J1180" s="146"/>
    </row>
    <row r="1181" spans="2:10" x14ac:dyDescent="0.2">
      <c r="B1181" s="146"/>
      <c r="C1181" s="146"/>
      <c r="D1181" s="146"/>
      <c r="E1181" s="146"/>
      <c r="F1181" s="146"/>
      <c r="G1181" s="146"/>
      <c r="H1181" s="146"/>
      <c r="I1181" s="146"/>
      <c r="J1181" s="146"/>
    </row>
    <row r="1182" spans="2:10" x14ac:dyDescent="0.2">
      <c r="B1182" s="146"/>
      <c r="C1182" s="146"/>
      <c r="D1182" s="146"/>
      <c r="E1182" s="146"/>
      <c r="F1182" s="146"/>
      <c r="G1182" s="146"/>
      <c r="H1182" s="146"/>
      <c r="I1182" s="146"/>
      <c r="J1182" s="146"/>
    </row>
    <row r="1183" spans="2:10" x14ac:dyDescent="0.2">
      <c r="B1183" s="146"/>
      <c r="C1183" s="146"/>
      <c r="D1183" s="146"/>
      <c r="E1183" s="146"/>
      <c r="F1183" s="146"/>
      <c r="G1183" s="146"/>
      <c r="H1183" s="146"/>
      <c r="I1183" s="146"/>
      <c r="J1183" s="146"/>
    </row>
    <row r="1184" spans="2:10" x14ac:dyDescent="0.2">
      <c r="B1184" s="146"/>
      <c r="C1184" s="146"/>
      <c r="D1184" s="146"/>
      <c r="E1184" s="146"/>
      <c r="F1184" s="146"/>
      <c r="G1184" s="146"/>
      <c r="H1184" s="146"/>
      <c r="I1184" s="146"/>
      <c r="J1184" s="146"/>
    </row>
    <row r="1185" spans="2:10" x14ac:dyDescent="0.2">
      <c r="B1185" s="146"/>
      <c r="C1185" s="146"/>
      <c r="D1185" s="146"/>
      <c r="E1185" s="146"/>
      <c r="F1185" s="146"/>
      <c r="G1185" s="146"/>
      <c r="H1185" s="146"/>
      <c r="I1185" s="146"/>
      <c r="J1185" s="146"/>
    </row>
    <row r="1186" spans="2:10" x14ac:dyDescent="0.2">
      <c r="B1186" s="146"/>
      <c r="C1186" s="146"/>
      <c r="D1186" s="146"/>
      <c r="E1186" s="146"/>
      <c r="F1186" s="146"/>
      <c r="G1186" s="146"/>
      <c r="H1186" s="146"/>
      <c r="I1186" s="146"/>
      <c r="J1186" s="146"/>
    </row>
    <row r="1187" spans="2:10" x14ac:dyDescent="0.2">
      <c r="B1187" s="146"/>
      <c r="C1187" s="146"/>
      <c r="D1187" s="146"/>
      <c r="E1187" s="146"/>
      <c r="F1187" s="146"/>
      <c r="G1187" s="146"/>
      <c r="H1187" s="146"/>
      <c r="I1187" s="146"/>
      <c r="J1187" s="146"/>
    </row>
    <row r="1188" spans="2:10" x14ac:dyDescent="0.2">
      <c r="B1188" s="146"/>
      <c r="C1188" s="146"/>
      <c r="D1188" s="146"/>
      <c r="E1188" s="146"/>
      <c r="F1188" s="146"/>
      <c r="G1188" s="146"/>
      <c r="H1188" s="146"/>
      <c r="I1188" s="146"/>
      <c r="J1188" s="146"/>
    </row>
    <row r="1189" spans="2:10" x14ac:dyDescent="0.2">
      <c r="B1189" s="146"/>
      <c r="C1189" s="146"/>
      <c r="D1189" s="146"/>
      <c r="E1189" s="146"/>
      <c r="F1189" s="146"/>
      <c r="G1189" s="146"/>
      <c r="H1189" s="146"/>
      <c r="I1189" s="146"/>
      <c r="J1189" s="146"/>
    </row>
    <row r="1190" spans="2:10" x14ac:dyDescent="0.2">
      <c r="B1190" s="146"/>
      <c r="C1190" s="146"/>
      <c r="D1190" s="146"/>
      <c r="E1190" s="146"/>
      <c r="F1190" s="146"/>
      <c r="G1190" s="146"/>
      <c r="H1190" s="146"/>
      <c r="I1190" s="146"/>
      <c r="J1190" s="146"/>
    </row>
    <row r="1191" spans="2:10" x14ac:dyDescent="0.2">
      <c r="B1191" s="146"/>
      <c r="C1191" s="146"/>
      <c r="D1191" s="146"/>
      <c r="E1191" s="146"/>
      <c r="F1191" s="146"/>
      <c r="G1191" s="146"/>
      <c r="H1191" s="146"/>
      <c r="I1191" s="146"/>
      <c r="J1191" s="146"/>
    </row>
    <row r="1192" spans="2:10" x14ac:dyDescent="0.2">
      <c r="B1192" s="146"/>
      <c r="C1192" s="146"/>
      <c r="D1192" s="146"/>
      <c r="E1192" s="146"/>
      <c r="F1192" s="146"/>
      <c r="G1192" s="146"/>
      <c r="H1192" s="146"/>
      <c r="I1192" s="146"/>
      <c r="J1192" s="146"/>
    </row>
    <row r="1193" spans="2:10" x14ac:dyDescent="0.2">
      <c r="B1193" s="146"/>
      <c r="C1193" s="146"/>
      <c r="D1193" s="146"/>
      <c r="E1193" s="146"/>
      <c r="F1193" s="146"/>
      <c r="G1193" s="146"/>
      <c r="H1193" s="146"/>
      <c r="I1193" s="146"/>
      <c r="J1193" s="146"/>
    </row>
    <row r="1194" spans="2:10" x14ac:dyDescent="0.2">
      <c r="B1194" s="146"/>
      <c r="C1194" s="146"/>
      <c r="D1194" s="146"/>
      <c r="E1194" s="146"/>
      <c r="F1194" s="146"/>
      <c r="G1194" s="146"/>
      <c r="H1194" s="146"/>
      <c r="I1194" s="146"/>
      <c r="J1194" s="146"/>
    </row>
    <row r="1195" spans="2:10" x14ac:dyDescent="0.2">
      <c r="B1195" s="146"/>
      <c r="C1195" s="146"/>
      <c r="D1195" s="146"/>
      <c r="E1195" s="146"/>
      <c r="F1195" s="146"/>
      <c r="G1195" s="146"/>
      <c r="H1195" s="146"/>
      <c r="I1195" s="146"/>
      <c r="J1195" s="146"/>
    </row>
    <row r="1196" spans="2:10" x14ac:dyDescent="0.2">
      <c r="B1196" s="146"/>
      <c r="C1196" s="146"/>
      <c r="D1196" s="146"/>
      <c r="E1196" s="146"/>
      <c r="F1196" s="146"/>
      <c r="G1196" s="146"/>
      <c r="H1196" s="146"/>
      <c r="I1196" s="146"/>
      <c r="J1196" s="146"/>
    </row>
    <row r="1197" spans="2:10" x14ac:dyDescent="0.2">
      <c r="B1197" s="146"/>
      <c r="C1197" s="146"/>
      <c r="D1197" s="146"/>
      <c r="E1197" s="146"/>
      <c r="F1197" s="146"/>
      <c r="G1197" s="146"/>
      <c r="H1197" s="146"/>
      <c r="I1197" s="146"/>
      <c r="J1197" s="146"/>
    </row>
    <row r="1198" spans="2:10" x14ac:dyDescent="0.2">
      <c r="B1198" s="146"/>
      <c r="C1198" s="146"/>
      <c r="D1198" s="146"/>
      <c r="E1198" s="146"/>
      <c r="F1198" s="146"/>
      <c r="G1198" s="146"/>
      <c r="H1198" s="146"/>
      <c r="I1198" s="146"/>
      <c r="J1198" s="146"/>
    </row>
    <row r="1199" spans="2:10" x14ac:dyDescent="0.2">
      <c r="B1199" s="146"/>
      <c r="C1199" s="146"/>
      <c r="D1199" s="146"/>
      <c r="E1199" s="146"/>
      <c r="F1199" s="146"/>
      <c r="G1199" s="146"/>
      <c r="H1199" s="146"/>
      <c r="I1199" s="146"/>
      <c r="J1199" s="146"/>
    </row>
    <row r="1200" spans="2:10" x14ac:dyDescent="0.2">
      <c r="B1200" s="146"/>
      <c r="C1200" s="146"/>
      <c r="D1200" s="146"/>
      <c r="E1200" s="146"/>
      <c r="F1200" s="146"/>
      <c r="G1200" s="146"/>
      <c r="H1200" s="146"/>
      <c r="I1200" s="146"/>
      <c r="J1200" s="146"/>
    </row>
    <row r="1201" spans="2:10" x14ac:dyDescent="0.2">
      <c r="B1201" s="146"/>
      <c r="C1201" s="146"/>
      <c r="D1201" s="146"/>
      <c r="E1201" s="146"/>
      <c r="F1201" s="146"/>
      <c r="G1201" s="146"/>
      <c r="H1201" s="146"/>
      <c r="I1201" s="146"/>
      <c r="J1201" s="146"/>
    </row>
    <row r="1202" spans="2:10" x14ac:dyDescent="0.2">
      <c r="B1202" s="146"/>
      <c r="C1202" s="146"/>
      <c r="D1202" s="146"/>
      <c r="E1202" s="146"/>
      <c r="F1202" s="146"/>
      <c r="G1202" s="146"/>
      <c r="H1202" s="146"/>
      <c r="I1202" s="146"/>
      <c r="J1202" s="146"/>
    </row>
    <row r="1203" spans="2:10" x14ac:dyDescent="0.2">
      <c r="B1203" s="146"/>
      <c r="C1203" s="146"/>
      <c r="D1203" s="146"/>
      <c r="E1203" s="146"/>
      <c r="F1203" s="146"/>
      <c r="G1203" s="146"/>
      <c r="H1203" s="146"/>
      <c r="I1203" s="146"/>
      <c r="J1203" s="146"/>
    </row>
    <row r="1204" spans="2:10" x14ac:dyDescent="0.2">
      <c r="B1204" s="146"/>
      <c r="C1204" s="146"/>
      <c r="D1204" s="146"/>
      <c r="E1204" s="146"/>
      <c r="F1204" s="146"/>
      <c r="G1204" s="146"/>
      <c r="H1204" s="146"/>
      <c r="I1204" s="146"/>
      <c r="J1204" s="146"/>
    </row>
    <row r="1205" spans="2:10" x14ac:dyDescent="0.2">
      <c r="B1205" s="146"/>
      <c r="C1205" s="146"/>
      <c r="D1205" s="146"/>
      <c r="E1205" s="146"/>
      <c r="F1205" s="146"/>
      <c r="G1205" s="146"/>
      <c r="H1205" s="146"/>
      <c r="I1205" s="146"/>
      <c r="J1205" s="146"/>
    </row>
    <row r="1206" spans="2:10" x14ac:dyDescent="0.2">
      <c r="B1206" s="146"/>
      <c r="C1206" s="146"/>
      <c r="D1206" s="146"/>
      <c r="E1206" s="146"/>
      <c r="F1206" s="146"/>
      <c r="G1206" s="146"/>
      <c r="H1206" s="146"/>
      <c r="I1206" s="146"/>
      <c r="J1206" s="146"/>
    </row>
    <row r="1207" spans="2:10" x14ac:dyDescent="0.2">
      <c r="B1207" s="146"/>
      <c r="C1207" s="146"/>
      <c r="D1207" s="146"/>
      <c r="E1207" s="146"/>
      <c r="F1207" s="146"/>
      <c r="G1207" s="146"/>
      <c r="H1207" s="146"/>
      <c r="I1207" s="146"/>
      <c r="J1207" s="146"/>
    </row>
    <row r="1208" spans="2:10" x14ac:dyDescent="0.2">
      <c r="B1208" s="146"/>
      <c r="C1208" s="146"/>
      <c r="D1208" s="146"/>
      <c r="E1208" s="146"/>
      <c r="F1208" s="146"/>
      <c r="G1208" s="146"/>
      <c r="H1208" s="146"/>
      <c r="I1208" s="146"/>
      <c r="J1208" s="146"/>
    </row>
    <row r="1209" spans="2:10" x14ac:dyDescent="0.2">
      <c r="B1209" s="146"/>
      <c r="C1209" s="146"/>
      <c r="D1209" s="146"/>
      <c r="E1209" s="146"/>
      <c r="F1209" s="146"/>
      <c r="G1209" s="146"/>
      <c r="H1209" s="146"/>
      <c r="I1209" s="146"/>
      <c r="J1209" s="146"/>
    </row>
    <row r="1210" spans="2:10" x14ac:dyDescent="0.2">
      <c r="B1210" s="146"/>
      <c r="C1210" s="146"/>
      <c r="D1210" s="146"/>
      <c r="E1210" s="146"/>
      <c r="F1210" s="146"/>
      <c r="G1210" s="146"/>
      <c r="H1210" s="146"/>
      <c r="I1210" s="146"/>
      <c r="J1210" s="146"/>
    </row>
    <row r="1211" spans="2:10" x14ac:dyDescent="0.2">
      <c r="B1211" s="146"/>
      <c r="C1211" s="146"/>
      <c r="D1211" s="146"/>
      <c r="E1211" s="146"/>
      <c r="F1211" s="146"/>
      <c r="G1211" s="146"/>
      <c r="H1211" s="146"/>
      <c r="I1211" s="146"/>
      <c r="J1211" s="146"/>
    </row>
    <row r="1212" spans="2:10" x14ac:dyDescent="0.2">
      <c r="B1212" s="146"/>
      <c r="C1212" s="146"/>
      <c r="D1212" s="146"/>
      <c r="E1212" s="146"/>
      <c r="F1212" s="146"/>
      <c r="G1212" s="146"/>
      <c r="H1212" s="146"/>
      <c r="I1212" s="146"/>
      <c r="J1212" s="146"/>
    </row>
    <row r="1213" spans="2:10" x14ac:dyDescent="0.2">
      <c r="B1213" s="146"/>
      <c r="C1213" s="146"/>
      <c r="D1213" s="146"/>
      <c r="E1213" s="146"/>
      <c r="F1213" s="146"/>
      <c r="G1213" s="146"/>
      <c r="H1213" s="146"/>
      <c r="I1213" s="146"/>
      <c r="J1213" s="146"/>
    </row>
    <row r="1214" spans="2:10" x14ac:dyDescent="0.2">
      <c r="B1214" s="146"/>
      <c r="C1214" s="146"/>
      <c r="D1214" s="146"/>
      <c r="E1214" s="146"/>
      <c r="F1214" s="146"/>
      <c r="G1214" s="146"/>
      <c r="H1214" s="146"/>
      <c r="I1214" s="146"/>
      <c r="J1214" s="146"/>
    </row>
    <row r="1215" spans="2:10" x14ac:dyDescent="0.2">
      <c r="B1215" s="146"/>
      <c r="C1215" s="146"/>
      <c r="D1215" s="146"/>
      <c r="E1215" s="146"/>
      <c r="F1215" s="146"/>
      <c r="G1215" s="146"/>
      <c r="H1215" s="146"/>
      <c r="I1215" s="146"/>
      <c r="J1215" s="146"/>
    </row>
    <row r="1216" spans="2:10" x14ac:dyDescent="0.2">
      <c r="B1216" s="146"/>
      <c r="C1216" s="146"/>
      <c r="D1216" s="146"/>
      <c r="E1216" s="146"/>
      <c r="F1216" s="146"/>
      <c r="G1216" s="146"/>
      <c r="H1216" s="146"/>
      <c r="I1216" s="146"/>
      <c r="J1216" s="146"/>
    </row>
    <row r="1217" spans="2:10" x14ac:dyDescent="0.2">
      <c r="B1217" s="146"/>
      <c r="C1217" s="146"/>
      <c r="D1217" s="146"/>
      <c r="E1217" s="146"/>
      <c r="F1217" s="146"/>
      <c r="G1217" s="146"/>
      <c r="H1217" s="146"/>
      <c r="I1217" s="146"/>
      <c r="J1217" s="146"/>
    </row>
    <row r="1218" spans="2:10" x14ac:dyDescent="0.2">
      <c r="B1218" s="146"/>
      <c r="C1218" s="146"/>
      <c r="D1218" s="146"/>
      <c r="E1218" s="146"/>
      <c r="F1218" s="146"/>
      <c r="G1218" s="146"/>
      <c r="H1218" s="146"/>
      <c r="I1218" s="146"/>
      <c r="J1218" s="146"/>
    </row>
    <row r="1219" spans="2:10" x14ac:dyDescent="0.2">
      <c r="B1219" s="146"/>
      <c r="C1219" s="146"/>
      <c r="D1219" s="146"/>
      <c r="E1219" s="146"/>
      <c r="F1219" s="146"/>
      <c r="G1219" s="146"/>
      <c r="H1219" s="146"/>
      <c r="I1219" s="146"/>
      <c r="J1219" s="146"/>
    </row>
    <row r="1220" spans="2:10" x14ac:dyDescent="0.2">
      <c r="B1220" s="146"/>
      <c r="C1220" s="146"/>
      <c r="D1220" s="146"/>
      <c r="E1220" s="146"/>
      <c r="F1220" s="146"/>
      <c r="G1220" s="146"/>
      <c r="H1220" s="146"/>
      <c r="I1220" s="146"/>
      <c r="J1220" s="146"/>
    </row>
    <row r="1221" spans="2:10" x14ac:dyDescent="0.2">
      <c r="B1221" s="146"/>
      <c r="C1221" s="146"/>
      <c r="D1221" s="146"/>
      <c r="E1221" s="146"/>
      <c r="F1221" s="146"/>
      <c r="G1221" s="146"/>
      <c r="H1221" s="146"/>
      <c r="I1221" s="146"/>
      <c r="J1221" s="146"/>
    </row>
    <row r="1222" spans="2:10" x14ac:dyDescent="0.2">
      <c r="B1222" s="146"/>
      <c r="C1222" s="146"/>
      <c r="D1222" s="146"/>
      <c r="E1222" s="146"/>
      <c r="F1222" s="146"/>
      <c r="G1222" s="146"/>
      <c r="H1222" s="146"/>
      <c r="I1222" s="146"/>
      <c r="J1222" s="146"/>
    </row>
    <row r="1223" spans="2:10" x14ac:dyDescent="0.2">
      <c r="B1223" s="146"/>
      <c r="C1223" s="146"/>
      <c r="D1223" s="146"/>
      <c r="E1223" s="146"/>
      <c r="F1223" s="146"/>
      <c r="G1223" s="146"/>
      <c r="H1223" s="146"/>
      <c r="I1223" s="146"/>
      <c r="J1223" s="146"/>
    </row>
    <row r="1224" spans="2:10" x14ac:dyDescent="0.2">
      <c r="B1224" s="146"/>
      <c r="C1224" s="146"/>
      <c r="D1224" s="146"/>
      <c r="E1224" s="146"/>
      <c r="F1224" s="146"/>
      <c r="G1224" s="146"/>
      <c r="H1224" s="146"/>
      <c r="I1224" s="146"/>
      <c r="J1224" s="146"/>
    </row>
    <row r="1225" spans="2:10" x14ac:dyDescent="0.2">
      <c r="B1225" s="146"/>
      <c r="C1225" s="146"/>
      <c r="D1225" s="146"/>
      <c r="E1225" s="146"/>
      <c r="F1225" s="146"/>
      <c r="G1225" s="146"/>
      <c r="H1225" s="146"/>
      <c r="I1225" s="146"/>
      <c r="J1225" s="146"/>
    </row>
    <row r="1226" spans="2:10" x14ac:dyDescent="0.2">
      <c r="B1226" s="146"/>
      <c r="C1226" s="146"/>
      <c r="D1226" s="146"/>
      <c r="E1226" s="146"/>
      <c r="F1226" s="146"/>
      <c r="G1226" s="146"/>
      <c r="H1226" s="146"/>
      <c r="I1226" s="146"/>
      <c r="J1226" s="146"/>
    </row>
    <row r="1227" spans="2:10" x14ac:dyDescent="0.2">
      <c r="B1227" s="146"/>
      <c r="C1227" s="146"/>
      <c r="D1227" s="146"/>
      <c r="E1227" s="146"/>
      <c r="F1227" s="146"/>
      <c r="G1227" s="146"/>
      <c r="H1227" s="146"/>
      <c r="I1227" s="146"/>
      <c r="J1227" s="146"/>
    </row>
    <row r="1228" spans="2:10" x14ac:dyDescent="0.2">
      <c r="B1228" s="146"/>
      <c r="C1228" s="146"/>
      <c r="D1228" s="146"/>
      <c r="E1228" s="146"/>
      <c r="F1228" s="146"/>
      <c r="G1228" s="146"/>
      <c r="H1228" s="146"/>
      <c r="I1228" s="146"/>
      <c r="J1228" s="146"/>
    </row>
    <row r="1229" spans="2:10" x14ac:dyDescent="0.2">
      <c r="B1229" s="146"/>
      <c r="C1229" s="146"/>
      <c r="D1229" s="146"/>
      <c r="E1229" s="146"/>
      <c r="F1229" s="146"/>
      <c r="G1229" s="146"/>
      <c r="H1229" s="146"/>
      <c r="I1229" s="146"/>
      <c r="J1229" s="146"/>
    </row>
    <row r="1230" spans="2:10" x14ac:dyDescent="0.2">
      <c r="B1230" s="146"/>
      <c r="C1230" s="146"/>
      <c r="D1230" s="146"/>
      <c r="E1230" s="146"/>
      <c r="F1230" s="146"/>
      <c r="G1230" s="146"/>
      <c r="H1230" s="146"/>
      <c r="I1230" s="146"/>
      <c r="J1230" s="146"/>
    </row>
    <row r="1231" spans="2:10" x14ac:dyDescent="0.2">
      <c r="B1231" s="146"/>
      <c r="C1231" s="146"/>
      <c r="D1231" s="146"/>
      <c r="E1231" s="146"/>
      <c r="F1231" s="146"/>
      <c r="G1231" s="146"/>
      <c r="H1231" s="146"/>
      <c r="I1231" s="146"/>
      <c r="J1231" s="146"/>
    </row>
    <row r="1232" spans="2:10" x14ac:dyDescent="0.2">
      <c r="B1232" s="146"/>
      <c r="C1232" s="146"/>
      <c r="D1232" s="146"/>
      <c r="E1232" s="146"/>
      <c r="F1232" s="146"/>
      <c r="G1232" s="146"/>
      <c r="H1232" s="146"/>
      <c r="I1232" s="146"/>
      <c r="J1232" s="146"/>
    </row>
    <row r="1233" spans="2:10" x14ac:dyDescent="0.2">
      <c r="B1233" s="146"/>
      <c r="C1233" s="146"/>
      <c r="D1233" s="146"/>
      <c r="E1233" s="146"/>
      <c r="F1233" s="146"/>
      <c r="G1233" s="146"/>
      <c r="H1233" s="146"/>
      <c r="I1233" s="146"/>
      <c r="J1233" s="146"/>
    </row>
    <row r="1234" spans="2:10" x14ac:dyDescent="0.2">
      <c r="B1234" s="146"/>
      <c r="C1234" s="146"/>
      <c r="D1234" s="146"/>
      <c r="E1234" s="146"/>
      <c r="F1234" s="146"/>
      <c r="G1234" s="146"/>
      <c r="H1234" s="146"/>
      <c r="I1234" s="146"/>
      <c r="J1234" s="146"/>
    </row>
    <row r="1235" spans="2:10" x14ac:dyDescent="0.2">
      <c r="B1235" s="146"/>
      <c r="C1235" s="146"/>
      <c r="D1235" s="146"/>
      <c r="E1235" s="146"/>
      <c r="F1235" s="146"/>
      <c r="G1235" s="146"/>
      <c r="H1235" s="146"/>
      <c r="I1235" s="146"/>
      <c r="J1235" s="146"/>
    </row>
    <row r="1236" spans="2:10" x14ac:dyDescent="0.2">
      <c r="B1236" s="146"/>
      <c r="C1236" s="146"/>
      <c r="D1236" s="146"/>
      <c r="E1236" s="146"/>
      <c r="F1236" s="146"/>
      <c r="G1236" s="146"/>
      <c r="H1236" s="146"/>
      <c r="I1236" s="146"/>
      <c r="J1236" s="146"/>
    </row>
    <row r="1237" spans="2:10" x14ac:dyDescent="0.2">
      <c r="B1237" s="146"/>
      <c r="C1237" s="146"/>
      <c r="D1237" s="146"/>
      <c r="E1237" s="146"/>
      <c r="F1237" s="146"/>
      <c r="G1237" s="146"/>
      <c r="H1237" s="146"/>
      <c r="I1237" s="146"/>
      <c r="J1237" s="146"/>
    </row>
    <row r="1238" spans="2:10" x14ac:dyDescent="0.2">
      <c r="B1238" s="146"/>
      <c r="C1238" s="146"/>
      <c r="D1238" s="146"/>
      <c r="E1238" s="146"/>
      <c r="F1238" s="146"/>
      <c r="G1238" s="146"/>
      <c r="H1238" s="146"/>
      <c r="I1238" s="146"/>
      <c r="J1238" s="146"/>
    </row>
    <row r="1239" spans="2:10" x14ac:dyDescent="0.2">
      <c r="B1239" s="146"/>
      <c r="C1239" s="146"/>
      <c r="D1239" s="146"/>
      <c r="E1239" s="146"/>
      <c r="F1239" s="146"/>
      <c r="G1239" s="146"/>
      <c r="H1239" s="146"/>
      <c r="I1239" s="146"/>
      <c r="J1239" s="146"/>
    </row>
    <row r="1240" spans="2:10" x14ac:dyDescent="0.2">
      <c r="B1240" s="146"/>
      <c r="C1240" s="146"/>
      <c r="D1240" s="146"/>
      <c r="E1240" s="146"/>
      <c r="F1240" s="146"/>
      <c r="G1240" s="146"/>
      <c r="H1240" s="146"/>
      <c r="I1240" s="146"/>
      <c r="J1240" s="146"/>
    </row>
    <row r="1241" spans="2:10" x14ac:dyDescent="0.2">
      <c r="B1241" s="146"/>
      <c r="C1241" s="146"/>
      <c r="D1241" s="146"/>
      <c r="E1241" s="146"/>
      <c r="F1241" s="146"/>
      <c r="G1241" s="146"/>
      <c r="H1241" s="146"/>
      <c r="I1241" s="146"/>
      <c r="J1241" s="146"/>
    </row>
    <row r="1242" spans="2:10" x14ac:dyDescent="0.2">
      <c r="B1242" s="146"/>
      <c r="C1242" s="146"/>
      <c r="D1242" s="146"/>
      <c r="E1242" s="146"/>
      <c r="F1242" s="146"/>
      <c r="G1242" s="146"/>
      <c r="H1242" s="146"/>
      <c r="I1242" s="146"/>
      <c r="J1242" s="146"/>
    </row>
    <row r="1243" spans="2:10" x14ac:dyDescent="0.2">
      <c r="B1243" s="146"/>
      <c r="C1243" s="146"/>
      <c r="D1243" s="146"/>
      <c r="E1243" s="146"/>
      <c r="F1243" s="146"/>
      <c r="G1243" s="146"/>
      <c r="H1243" s="146"/>
      <c r="I1243" s="146"/>
      <c r="J1243" s="146"/>
    </row>
    <row r="1244" spans="2:10" x14ac:dyDescent="0.2">
      <c r="B1244" s="146"/>
      <c r="C1244" s="146"/>
      <c r="D1244" s="146"/>
      <c r="E1244" s="146"/>
      <c r="F1244" s="146"/>
      <c r="G1244" s="146"/>
      <c r="H1244" s="146"/>
      <c r="I1244" s="146"/>
      <c r="J1244" s="146"/>
    </row>
    <row r="1245" spans="2:10" x14ac:dyDescent="0.2">
      <c r="B1245" s="146"/>
      <c r="C1245" s="146"/>
      <c r="D1245" s="146"/>
      <c r="E1245" s="146"/>
      <c r="F1245" s="146"/>
      <c r="G1245" s="146"/>
      <c r="H1245" s="146"/>
      <c r="I1245" s="146"/>
      <c r="J1245" s="146"/>
    </row>
    <row r="1246" spans="2:10" x14ac:dyDescent="0.2">
      <c r="B1246" s="146"/>
      <c r="C1246" s="146"/>
      <c r="D1246" s="146"/>
      <c r="E1246" s="146"/>
      <c r="F1246" s="146"/>
      <c r="G1246" s="146"/>
      <c r="H1246" s="146"/>
      <c r="I1246" s="146"/>
      <c r="J1246" s="146"/>
    </row>
    <row r="1247" spans="2:10" x14ac:dyDescent="0.2">
      <c r="B1247" s="146"/>
      <c r="C1247" s="146"/>
      <c r="D1247" s="146"/>
      <c r="E1247" s="146"/>
      <c r="F1247" s="146"/>
      <c r="G1247" s="146"/>
      <c r="H1247" s="146"/>
      <c r="I1247" s="146"/>
      <c r="J1247" s="146"/>
    </row>
    <row r="1248" spans="2:10" x14ac:dyDescent="0.2">
      <c r="B1248" s="146"/>
      <c r="C1248" s="146"/>
      <c r="D1248" s="146"/>
      <c r="E1248" s="146"/>
      <c r="F1248" s="146"/>
      <c r="G1248" s="146"/>
      <c r="H1248" s="146"/>
      <c r="I1248" s="146"/>
      <c r="J1248" s="146"/>
    </row>
    <row r="1249" spans="2:10" x14ac:dyDescent="0.2">
      <c r="B1249" s="146"/>
      <c r="C1249" s="146"/>
      <c r="D1249" s="146"/>
      <c r="E1249" s="146"/>
      <c r="F1249" s="146"/>
      <c r="G1249" s="146"/>
      <c r="H1249" s="146"/>
      <c r="I1249" s="146"/>
      <c r="J1249" s="146"/>
    </row>
    <row r="1250" spans="2:10" x14ac:dyDescent="0.2">
      <c r="B1250" s="146"/>
      <c r="C1250" s="146"/>
      <c r="D1250" s="146"/>
      <c r="E1250" s="146"/>
      <c r="F1250" s="146"/>
      <c r="G1250" s="146"/>
      <c r="H1250" s="146"/>
      <c r="I1250" s="146"/>
      <c r="J1250" s="146"/>
    </row>
    <row r="1251" spans="2:10" x14ac:dyDescent="0.2">
      <c r="B1251" s="146"/>
      <c r="C1251" s="146"/>
      <c r="D1251" s="146"/>
      <c r="E1251" s="146"/>
      <c r="F1251" s="146"/>
      <c r="G1251" s="146"/>
      <c r="H1251" s="146"/>
      <c r="I1251" s="146"/>
      <c r="J1251" s="146"/>
    </row>
    <row r="1252" spans="2:10" x14ac:dyDescent="0.2">
      <c r="B1252" s="146"/>
      <c r="C1252" s="146"/>
      <c r="D1252" s="146"/>
      <c r="E1252" s="146"/>
      <c r="F1252" s="146"/>
      <c r="G1252" s="146"/>
      <c r="H1252" s="146"/>
      <c r="I1252" s="146"/>
      <c r="J1252" s="146"/>
    </row>
    <row r="1253" spans="2:10" x14ac:dyDescent="0.2">
      <c r="B1253" s="146"/>
      <c r="C1253" s="146"/>
      <c r="D1253" s="146"/>
      <c r="E1253" s="146"/>
      <c r="F1253" s="146"/>
      <c r="G1253" s="146"/>
      <c r="H1253" s="146"/>
      <c r="I1253" s="146"/>
      <c r="J1253" s="146"/>
    </row>
    <row r="1254" spans="2:10" x14ac:dyDescent="0.2">
      <c r="B1254" s="146"/>
      <c r="C1254" s="146"/>
      <c r="D1254" s="146"/>
      <c r="E1254" s="146"/>
      <c r="F1254" s="146"/>
      <c r="G1254" s="146"/>
      <c r="H1254" s="146"/>
      <c r="I1254" s="146"/>
      <c r="J1254" s="146"/>
    </row>
    <row r="1255" spans="2:10" x14ac:dyDescent="0.2">
      <c r="B1255" s="146"/>
      <c r="C1255" s="146"/>
      <c r="D1255" s="146"/>
      <c r="E1255" s="146"/>
      <c r="F1255" s="146"/>
      <c r="G1255" s="146"/>
      <c r="H1255" s="146"/>
      <c r="I1255" s="146"/>
      <c r="J1255" s="146"/>
    </row>
    <row r="1256" spans="2:10" x14ac:dyDescent="0.2">
      <c r="B1256" s="146"/>
      <c r="C1256" s="146"/>
      <c r="D1256" s="146"/>
      <c r="E1256" s="146"/>
      <c r="F1256" s="146"/>
      <c r="G1256" s="146"/>
      <c r="H1256" s="146"/>
      <c r="I1256" s="146"/>
      <c r="J1256" s="146"/>
    </row>
    <row r="1257" spans="2:10" x14ac:dyDescent="0.2">
      <c r="B1257" s="146"/>
      <c r="C1257" s="146"/>
      <c r="D1257" s="146"/>
      <c r="E1257" s="146"/>
      <c r="F1257" s="146"/>
      <c r="G1257" s="146"/>
      <c r="H1257" s="146"/>
      <c r="I1257" s="146"/>
      <c r="J1257" s="146"/>
    </row>
    <row r="1258" spans="2:10" x14ac:dyDescent="0.2">
      <c r="B1258" s="146"/>
      <c r="C1258" s="146"/>
      <c r="D1258" s="146"/>
      <c r="E1258" s="146"/>
      <c r="F1258" s="146"/>
      <c r="G1258" s="146"/>
      <c r="H1258" s="146"/>
      <c r="I1258" s="146"/>
      <c r="J1258" s="146"/>
    </row>
    <row r="1259" spans="2:10" x14ac:dyDescent="0.2">
      <c r="B1259" s="146"/>
      <c r="C1259" s="146"/>
      <c r="D1259" s="146"/>
      <c r="E1259" s="146"/>
      <c r="F1259" s="146"/>
      <c r="G1259" s="146"/>
      <c r="H1259" s="146"/>
      <c r="I1259" s="146"/>
      <c r="J1259" s="146"/>
    </row>
    <row r="1260" spans="2:10" x14ac:dyDescent="0.2">
      <c r="B1260" s="146"/>
      <c r="C1260" s="146"/>
      <c r="D1260" s="146"/>
      <c r="E1260" s="146"/>
      <c r="F1260" s="146"/>
      <c r="G1260" s="146"/>
      <c r="H1260" s="146"/>
      <c r="I1260" s="146"/>
      <c r="J1260" s="146"/>
    </row>
    <row r="1261" spans="2:10" x14ac:dyDescent="0.2">
      <c r="B1261" s="146"/>
      <c r="C1261" s="146"/>
      <c r="D1261" s="146"/>
      <c r="E1261" s="146"/>
      <c r="F1261" s="146"/>
      <c r="G1261" s="146"/>
      <c r="H1261" s="146"/>
      <c r="I1261" s="146"/>
      <c r="J1261" s="146"/>
    </row>
    <row r="1262" spans="2:10" x14ac:dyDescent="0.2">
      <c r="B1262" s="146"/>
      <c r="C1262" s="146"/>
      <c r="D1262" s="146"/>
      <c r="E1262" s="146"/>
      <c r="F1262" s="146"/>
      <c r="G1262" s="146"/>
      <c r="H1262" s="146"/>
      <c r="I1262" s="146"/>
      <c r="J1262" s="146"/>
    </row>
    <row r="1263" spans="2:10" x14ac:dyDescent="0.2">
      <c r="B1263" s="146"/>
      <c r="C1263" s="146"/>
      <c r="D1263" s="146"/>
      <c r="E1263" s="146"/>
      <c r="F1263" s="146"/>
      <c r="G1263" s="146"/>
      <c r="H1263" s="146"/>
      <c r="I1263" s="146"/>
      <c r="J1263" s="146"/>
    </row>
    <row r="1264" spans="2:10" x14ac:dyDescent="0.2">
      <c r="B1264" s="146"/>
      <c r="C1264" s="146"/>
      <c r="D1264" s="146"/>
      <c r="E1264" s="146"/>
      <c r="F1264" s="146"/>
      <c r="G1264" s="146"/>
      <c r="H1264" s="146"/>
      <c r="I1264" s="146"/>
      <c r="J1264" s="146"/>
    </row>
    <row r="1265" spans="2:10" x14ac:dyDescent="0.2">
      <c r="B1265" s="146"/>
      <c r="C1265" s="146"/>
      <c r="D1265" s="146"/>
      <c r="E1265" s="146"/>
      <c r="F1265" s="146"/>
      <c r="G1265" s="146"/>
      <c r="H1265" s="146"/>
      <c r="I1265" s="146"/>
      <c r="J1265" s="146"/>
    </row>
    <row r="1266" spans="2:10" x14ac:dyDescent="0.2">
      <c r="B1266" s="146"/>
      <c r="C1266" s="146"/>
      <c r="D1266" s="146"/>
      <c r="E1266" s="146"/>
      <c r="F1266" s="146"/>
      <c r="G1266" s="146"/>
      <c r="H1266" s="146"/>
      <c r="I1266" s="146"/>
      <c r="J1266" s="146"/>
    </row>
    <row r="1267" spans="2:10" x14ac:dyDescent="0.2">
      <c r="B1267" s="146"/>
      <c r="C1267" s="146"/>
      <c r="D1267" s="146"/>
      <c r="E1267" s="146"/>
      <c r="F1267" s="146"/>
      <c r="G1267" s="146"/>
      <c r="H1267" s="146"/>
      <c r="I1267" s="146"/>
      <c r="J1267" s="146"/>
    </row>
    <row r="1268" spans="2:10" x14ac:dyDescent="0.2">
      <c r="B1268" s="146"/>
      <c r="C1268" s="146"/>
      <c r="D1268" s="146"/>
      <c r="E1268" s="146"/>
      <c r="F1268" s="146"/>
      <c r="G1268" s="146"/>
      <c r="H1268" s="146"/>
      <c r="I1268" s="146"/>
      <c r="J1268" s="146"/>
    </row>
    <row r="1269" spans="2:10" x14ac:dyDescent="0.2">
      <c r="B1269" s="146"/>
      <c r="C1269" s="146"/>
      <c r="D1269" s="146"/>
      <c r="E1269" s="146"/>
      <c r="F1269" s="146"/>
      <c r="G1269" s="146"/>
      <c r="H1269" s="146"/>
      <c r="I1269" s="146"/>
      <c r="J1269" s="146"/>
    </row>
    <row r="1270" spans="2:10" x14ac:dyDescent="0.2">
      <c r="B1270" s="146"/>
      <c r="C1270" s="146"/>
      <c r="D1270" s="146"/>
      <c r="E1270" s="146"/>
      <c r="F1270" s="146"/>
      <c r="G1270" s="146"/>
      <c r="H1270" s="146"/>
      <c r="I1270" s="146"/>
      <c r="J1270" s="146"/>
    </row>
    <row r="1271" spans="2:10" x14ac:dyDescent="0.2">
      <c r="B1271" s="146"/>
      <c r="C1271" s="146"/>
      <c r="D1271" s="146"/>
      <c r="E1271" s="146"/>
      <c r="F1271" s="146"/>
      <c r="G1271" s="146"/>
      <c r="H1271" s="146"/>
      <c r="I1271" s="146"/>
      <c r="J1271" s="146"/>
    </row>
    <row r="1272" spans="2:10" x14ac:dyDescent="0.2">
      <c r="B1272" s="146"/>
      <c r="C1272" s="146"/>
      <c r="D1272" s="146"/>
      <c r="E1272" s="146"/>
      <c r="F1272" s="146"/>
      <c r="G1272" s="146"/>
      <c r="H1272" s="146"/>
      <c r="I1272" s="146"/>
      <c r="J1272" s="146"/>
    </row>
    <row r="1273" spans="2:10" x14ac:dyDescent="0.2">
      <c r="B1273" s="146"/>
      <c r="C1273" s="146"/>
      <c r="D1273" s="146"/>
      <c r="E1273" s="146"/>
      <c r="F1273" s="146"/>
      <c r="G1273" s="146"/>
      <c r="H1273" s="146"/>
      <c r="I1273" s="146"/>
      <c r="J1273" s="146"/>
    </row>
    <row r="1274" spans="2:10" x14ac:dyDescent="0.2">
      <c r="B1274" s="146"/>
      <c r="C1274" s="146"/>
      <c r="D1274" s="146"/>
      <c r="E1274" s="146"/>
      <c r="F1274" s="146"/>
      <c r="G1274" s="146"/>
      <c r="H1274" s="146"/>
      <c r="I1274" s="146"/>
      <c r="J1274" s="146"/>
    </row>
    <row r="1275" spans="2:10" x14ac:dyDescent="0.2">
      <c r="B1275" s="146"/>
      <c r="C1275" s="146"/>
      <c r="D1275" s="146"/>
      <c r="E1275" s="146"/>
      <c r="F1275" s="146"/>
      <c r="G1275" s="146"/>
      <c r="H1275" s="146"/>
      <c r="I1275" s="146"/>
      <c r="J1275" s="146"/>
    </row>
    <row r="1276" spans="2:10" x14ac:dyDescent="0.2">
      <c r="B1276" s="146"/>
      <c r="C1276" s="146"/>
      <c r="D1276" s="146"/>
      <c r="E1276" s="146"/>
      <c r="F1276" s="146"/>
      <c r="G1276" s="146"/>
      <c r="H1276" s="146"/>
      <c r="I1276" s="146"/>
      <c r="J1276" s="146"/>
    </row>
    <row r="1277" spans="2:10" x14ac:dyDescent="0.2">
      <c r="B1277" s="146"/>
      <c r="C1277" s="146"/>
      <c r="D1277" s="146"/>
      <c r="E1277" s="146"/>
      <c r="F1277" s="146"/>
      <c r="G1277" s="146"/>
      <c r="H1277" s="146"/>
      <c r="I1277" s="146"/>
      <c r="J1277" s="146"/>
    </row>
    <row r="1278" spans="2:10" x14ac:dyDescent="0.2">
      <c r="B1278" s="146"/>
      <c r="C1278" s="146"/>
      <c r="D1278" s="146"/>
      <c r="E1278" s="146"/>
      <c r="F1278" s="146"/>
      <c r="G1278" s="146"/>
      <c r="H1278" s="146"/>
      <c r="I1278" s="146"/>
      <c r="J1278" s="146"/>
    </row>
    <row r="1279" spans="2:10" x14ac:dyDescent="0.2">
      <c r="B1279" s="146"/>
      <c r="C1279" s="146"/>
      <c r="D1279" s="146"/>
      <c r="E1279" s="146"/>
      <c r="F1279" s="146"/>
      <c r="G1279" s="146"/>
      <c r="H1279" s="146"/>
      <c r="I1279" s="146"/>
      <c r="J1279" s="146"/>
    </row>
    <row r="1280" spans="2:10" x14ac:dyDescent="0.2">
      <c r="B1280" s="146"/>
      <c r="C1280" s="146"/>
      <c r="D1280" s="146"/>
      <c r="E1280" s="146"/>
      <c r="F1280" s="146"/>
      <c r="G1280" s="146"/>
      <c r="H1280" s="146"/>
      <c r="I1280" s="146"/>
      <c r="J1280" s="146"/>
    </row>
    <row r="1281" spans="2:10" x14ac:dyDescent="0.2">
      <c r="B1281" s="146"/>
      <c r="C1281" s="146"/>
      <c r="D1281" s="146"/>
      <c r="E1281" s="146"/>
      <c r="F1281" s="146"/>
      <c r="G1281" s="146"/>
      <c r="H1281" s="146"/>
      <c r="I1281" s="146"/>
      <c r="J1281" s="146"/>
    </row>
    <row r="1282" spans="2:10" x14ac:dyDescent="0.2">
      <c r="B1282" s="146"/>
      <c r="C1282" s="146"/>
      <c r="D1282" s="146"/>
      <c r="E1282" s="146"/>
      <c r="F1282" s="146"/>
      <c r="G1282" s="146"/>
      <c r="H1282" s="146"/>
      <c r="I1282" s="146"/>
      <c r="J1282" s="146"/>
    </row>
    <row r="1283" spans="2:10" x14ac:dyDescent="0.2">
      <c r="B1283" s="146"/>
      <c r="C1283" s="146"/>
      <c r="D1283" s="146"/>
      <c r="E1283" s="146"/>
      <c r="F1283" s="146"/>
      <c r="G1283" s="146"/>
      <c r="H1283" s="146"/>
      <c r="I1283" s="146"/>
      <c r="J1283" s="146"/>
    </row>
    <row r="1284" spans="2:10" x14ac:dyDescent="0.2">
      <c r="B1284" s="146"/>
      <c r="C1284" s="146"/>
      <c r="D1284" s="146"/>
      <c r="E1284" s="146"/>
      <c r="F1284" s="146"/>
      <c r="G1284" s="146"/>
      <c r="H1284" s="146"/>
      <c r="I1284" s="146"/>
      <c r="J1284" s="146"/>
    </row>
    <row r="1285" spans="2:10" x14ac:dyDescent="0.2">
      <c r="B1285" s="146"/>
      <c r="C1285" s="146"/>
      <c r="D1285" s="146"/>
      <c r="E1285" s="146"/>
      <c r="F1285" s="146"/>
      <c r="G1285" s="146"/>
      <c r="H1285" s="146"/>
      <c r="I1285" s="146"/>
      <c r="J1285" s="146"/>
    </row>
    <row r="1286" spans="2:10" x14ac:dyDescent="0.2">
      <c r="B1286" s="146"/>
      <c r="C1286" s="146"/>
      <c r="D1286" s="146"/>
      <c r="E1286" s="146"/>
      <c r="F1286" s="146"/>
      <c r="G1286" s="146"/>
      <c r="H1286" s="146"/>
      <c r="I1286" s="146"/>
      <c r="J1286" s="146"/>
    </row>
    <row r="1287" spans="2:10" x14ac:dyDescent="0.2">
      <c r="B1287" s="146"/>
      <c r="C1287" s="146"/>
      <c r="D1287" s="146"/>
      <c r="E1287" s="146"/>
      <c r="F1287" s="146"/>
      <c r="G1287" s="146"/>
      <c r="H1287" s="146"/>
      <c r="I1287" s="146"/>
      <c r="J1287" s="146"/>
    </row>
    <row r="1288" spans="2:10" x14ac:dyDescent="0.2">
      <c r="B1288" s="146"/>
      <c r="C1288" s="146"/>
      <c r="D1288" s="146"/>
      <c r="E1288" s="146"/>
      <c r="F1288" s="146"/>
      <c r="G1288" s="146"/>
      <c r="H1288" s="146"/>
      <c r="I1288" s="146"/>
      <c r="J1288" s="146"/>
    </row>
    <row r="1289" spans="2:10" x14ac:dyDescent="0.2">
      <c r="B1289" s="146"/>
      <c r="C1289" s="146"/>
      <c r="D1289" s="146"/>
      <c r="E1289" s="146"/>
      <c r="F1289" s="146"/>
      <c r="G1289" s="146"/>
      <c r="H1289" s="146"/>
      <c r="I1289" s="146"/>
      <c r="J1289" s="146"/>
    </row>
    <row r="1290" spans="2:10" x14ac:dyDescent="0.2">
      <c r="B1290" s="146"/>
      <c r="C1290" s="146"/>
      <c r="D1290" s="146"/>
      <c r="E1290" s="146"/>
      <c r="F1290" s="146"/>
      <c r="G1290" s="146"/>
      <c r="H1290" s="146"/>
      <c r="I1290" s="146"/>
      <c r="J1290" s="146"/>
    </row>
    <row r="1291" spans="2:10" x14ac:dyDescent="0.2">
      <c r="B1291" s="146"/>
      <c r="C1291" s="146"/>
      <c r="D1291" s="146"/>
      <c r="E1291" s="146"/>
      <c r="F1291" s="146"/>
      <c r="G1291" s="146"/>
      <c r="H1291" s="146"/>
      <c r="I1291" s="146"/>
      <c r="J1291" s="146"/>
    </row>
    <row r="1292" spans="2:10" x14ac:dyDescent="0.2">
      <c r="B1292" s="146"/>
      <c r="C1292" s="146"/>
      <c r="D1292" s="146"/>
      <c r="E1292" s="146"/>
      <c r="F1292" s="146"/>
      <c r="G1292" s="146"/>
      <c r="H1292" s="146"/>
      <c r="I1292" s="146"/>
      <c r="J1292" s="146"/>
    </row>
    <row r="1293" spans="2:10" x14ac:dyDescent="0.2">
      <c r="B1293" s="146"/>
      <c r="C1293" s="146"/>
      <c r="D1293" s="146"/>
      <c r="E1293" s="146"/>
      <c r="F1293" s="146"/>
      <c r="G1293" s="146"/>
      <c r="H1293" s="146"/>
      <c r="I1293" s="146"/>
      <c r="J1293" s="146"/>
    </row>
    <row r="1294" spans="2:10" x14ac:dyDescent="0.2">
      <c r="B1294" s="146"/>
      <c r="C1294" s="146"/>
      <c r="D1294" s="146"/>
      <c r="E1294" s="146"/>
      <c r="F1294" s="146"/>
      <c r="G1294" s="146"/>
      <c r="H1294" s="146"/>
      <c r="I1294" s="146"/>
      <c r="J1294" s="146"/>
    </row>
    <row r="1295" spans="2:10" x14ac:dyDescent="0.2">
      <c r="B1295" s="146"/>
      <c r="C1295" s="146"/>
      <c r="D1295" s="146"/>
      <c r="E1295" s="146"/>
      <c r="F1295" s="146"/>
      <c r="G1295" s="146"/>
      <c r="H1295" s="146"/>
      <c r="I1295" s="146"/>
      <c r="J1295" s="146"/>
    </row>
    <row r="1296" spans="2:10" x14ac:dyDescent="0.2">
      <c r="B1296" s="146"/>
      <c r="C1296" s="146"/>
      <c r="D1296" s="146"/>
      <c r="E1296" s="146"/>
      <c r="F1296" s="146"/>
      <c r="G1296" s="146"/>
      <c r="H1296" s="146"/>
      <c r="I1296" s="146"/>
      <c r="J1296" s="146"/>
    </row>
    <row r="1297" spans="2:10" x14ac:dyDescent="0.2">
      <c r="B1297" s="146"/>
      <c r="C1297" s="146"/>
      <c r="D1297" s="146"/>
      <c r="E1297" s="146"/>
      <c r="F1297" s="146"/>
      <c r="G1297" s="146"/>
      <c r="H1297" s="146"/>
      <c r="I1297" s="146"/>
      <c r="J1297" s="146"/>
    </row>
    <row r="1298" spans="2:10" x14ac:dyDescent="0.2">
      <c r="B1298" s="146"/>
      <c r="C1298" s="146"/>
      <c r="D1298" s="146"/>
      <c r="E1298" s="146"/>
      <c r="F1298" s="146"/>
      <c r="G1298" s="146"/>
      <c r="H1298" s="146"/>
      <c r="I1298" s="146"/>
      <c r="J1298" s="146"/>
    </row>
    <row r="1299" spans="2:10" x14ac:dyDescent="0.2">
      <c r="B1299" s="146"/>
      <c r="C1299" s="146"/>
      <c r="D1299" s="146"/>
      <c r="E1299" s="146"/>
      <c r="F1299" s="146"/>
      <c r="G1299" s="146"/>
      <c r="H1299" s="146"/>
      <c r="I1299" s="146"/>
      <c r="J1299" s="146"/>
    </row>
    <row r="1300" spans="2:10" x14ac:dyDescent="0.2">
      <c r="B1300" s="146"/>
      <c r="C1300" s="146"/>
      <c r="D1300" s="146"/>
      <c r="E1300" s="146"/>
      <c r="F1300" s="146"/>
      <c r="G1300" s="146"/>
      <c r="H1300" s="146"/>
      <c r="I1300" s="146"/>
      <c r="J1300" s="146"/>
    </row>
    <row r="1301" spans="2:10" x14ac:dyDescent="0.2">
      <c r="B1301" s="146"/>
      <c r="C1301" s="146"/>
      <c r="D1301" s="146"/>
      <c r="E1301" s="146"/>
      <c r="F1301" s="146"/>
      <c r="G1301" s="146"/>
      <c r="H1301" s="146"/>
      <c r="I1301" s="146"/>
      <c r="J1301" s="146"/>
    </row>
    <row r="1302" spans="2:10" x14ac:dyDescent="0.2">
      <c r="B1302" s="146"/>
      <c r="C1302" s="146"/>
      <c r="D1302" s="146"/>
      <c r="E1302" s="146"/>
      <c r="F1302" s="146"/>
      <c r="G1302" s="146"/>
      <c r="H1302" s="146"/>
      <c r="I1302" s="146"/>
      <c r="J1302" s="146"/>
    </row>
    <row r="1303" spans="2:10" x14ac:dyDescent="0.2">
      <c r="B1303" s="146"/>
      <c r="C1303" s="146"/>
      <c r="D1303" s="146"/>
      <c r="E1303" s="146"/>
      <c r="F1303" s="146"/>
      <c r="G1303" s="146"/>
      <c r="H1303" s="146"/>
      <c r="I1303" s="146"/>
      <c r="J1303" s="146"/>
    </row>
    <row r="1304" spans="2:10" x14ac:dyDescent="0.2">
      <c r="B1304" s="146"/>
      <c r="C1304" s="146"/>
      <c r="D1304" s="146"/>
      <c r="E1304" s="146"/>
      <c r="F1304" s="146"/>
      <c r="G1304" s="146"/>
      <c r="H1304" s="146"/>
      <c r="I1304" s="146"/>
      <c r="J1304" s="146"/>
    </row>
    <row r="1305" spans="2:10" x14ac:dyDescent="0.2">
      <c r="B1305" s="146"/>
      <c r="C1305" s="146"/>
      <c r="D1305" s="146"/>
      <c r="E1305" s="146"/>
      <c r="F1305" s="146"/>
      <c r="G1305" s="146"/>
      <c r="H1305" s="146"/>
      <c r="I1305" s="146"/>
      <c r="J1305" s="146"/>
    </row>
    <row r="1306" spans="2:10" x14ac:dyDescent="0.2">
      <c r="B1306" s="146"/>
      <c r="C1306" s="146"/>
      <c r="D1306" s="146"/>
      <c r="E1306" s="146"/>
      <c r="F1306" s="146"/>
      <c r="G1306" s="146"/>
      <c r="H1306" s="146"/>
      <c r="I1306" s="146"/>
      <c r="J1306" s="146"/>
    </row>
    <row r="1307" spans="2:10" x14ac:dyDescent="0.2">
      <c r="B1307" s="146"/>
      <c r="C1307" s="146"/>
      <c r="D1307" s="146"/>
      <c r="E1307" s="146"/>
      <c r="F1307" s="146"/>
      <c r="G1307" s="146"/>
      <c r="H1307" s="146"/>
      <c r="I1307" s="146"/>
      <c r="J1307" s="146"/>
    </row>
    <row r="1308" spans="2:10" x14ac:dyDescent="0.2">
      <c r="B1308" s="146"/>
      <c r="C1308" s="146"/>
      <c r="D1308" s="146"/>
      <c r="E1308" s="146"/>
      <c r="F1308" s="146"/>
      <c r="G1308" s="146"/>
      <c r="H1308" s="146"/>
      <c r="I1308" s="146"/>
      <c r="J1308" s="146"/>
    </row>
    <row r="1309" spans="2:10" x14ac:dyDescent="0.2">
      <c r="B1309" s="146"/>
      <c r="C1309" s="146"/>
      <c r="D1309" s="146"/>
      <c r="E1309" s="146"/>
      <c r="F1309" s="146"/>
      <c r="G1309" s="146"/>
      <c r="H1309" s="146"/>
      <c r="I1309" s="146"/>
      <c r="J1309" s="146"/>
    </row>
    <row r="1310" spans="2:10" x14ac:dyDescent="0.2">
      <c r="B1310" s="146"/>
      <c r="C1310" s="146"/>
      <c r="D1310" s="146"/>
      <c r="E1310" s="146"/>
      <c r="F1310" s="146"/>
      <c r="G1310" s="146"/>
      <c r="H1310" s="146"/>
      <c r="I1310" s="146"/>
      <c r="J1310" s="146"/>
    </row>
    <row r="1311" spans="2:10" x14ac:dyDescent="0.2">
      <c r="B1311" s="146"/>
      <c r="C1311" s="146"/>
      <c r="D1311" s="146"/>
      <c r="E1311" s="146"/>
      <c r="F1311" s="146"/>
      <c r="G1311" s="146"/>
      <c r="H1311" s="146"/>
      <c r="I1311" s="146"/>
      <c r="J1311" s="146"/>
    </row>
    <row r="1312" spans="2:10" x14ac:dyDescent="0.2">
      <c r="B1312" s="146"/>
      <c r="C1312" s="146"/>
      <c r="D1312" s="146"/>
      <c r="E1312" s="146"/>
      <c r="F1312" s="146"/>
      <c r="G1312" s="146"/>
      <c r="H1312" s="146"/>
      <c r="I1312" s="146"/>
      <c r="J1312" s="146"/>
    </row>
    <row r="1313" spans="2:10" x14ac:dyDescent="0.2">
      <c r="B1313" s="146"/>
      <c r="C1313" s="146"/>
      <c r="D1313" s="146"/>
      <c r="E1313" s="146"/>
      <c r="F1313" s="146"/>
      <c r="G1313" s="146"/>
      <c r="H1313" s="146"/>
      <c r="I1313" s="146"/>
      <c r="J1313" s="146"/>
    </row>
    <row r="1314" spans="2:10" x14ac:dyDescent="0.2">
      <c r="B1314" s="146"/>
      <c r="C1314" s="146"/>
      <c r="D1314" s="146"/>
      <c r="E1314" s="146"/>
      <c r="F1314" s="146"/>
      <c r="G1314" s="146"/>
      <c r="H1314" s="146"/>
      <c r="I1314" s="146"/>
      <c r="J1314" s="146"/>
    </row>
    <row r="1315" spans="2:10" x14ac:dyDescent="0.2">
      <c r="B1315" s="146"/>
      <c r="C1315" s="146"/>
      <c r="D1315" s="146"/>
      <c r="E1315" s="146"/>
      <c r="F1315" s="146"/>
      <c r="G1315" s="146"/>
      <c r="H1315" s="146"/>
      <c r="I1315" s="146"/>
      <c r="J1315" s="146"/>
    </row>
    <row r="1316" spans="2:10" x14ac:dyDescent="0.2">
      <c r="B1316" s="146"/>
      <c r="C1316" s="146"/>
      <c r="D1316" s="146"/>
      <c r="E1316" s="146"/>
      <c r="F1316" s="146"/>
      <c r="G1316" s="146"/>
      <c r="H1316" s="146"/>
      <c r="I1316" s="146"/>
      <c r="J1316" s="146"/>
    </row>
    <row r="1317" spans="2:10" x14ac:dyDescent="0.2">
      <c r="B1317" s="146"/>
      <c r="C1317" s="146"/>
      <c r="D1317" s="146"/>
      <c r="E1317" s="146"/>
      <c r="F1317" s="146"/>
      <c r="G1317" s="146"/>
      <c r="H1317" s="146"/>
      <c r="I1317" s="146"/>
      <c r="J1317" s="146"/>
    </row>
    <row r="1318" spans="2:10" x14ac:dyDescent="0.2">
      <c r="B1318" s="146"/>
      <c r="C1318" s="146"/>
      <c r="D1318" s="146"/>
      <c r="E1318" s="146"/>
      <c r="F1318" s="146"/>
      <c r="G1318" s="146"/>
      <c r="H1318" s="146"/>
      <c r="I1318" s="146"/>
      <c r="J1318" s="146"/>
    </row>
    <row r="1319" spans="2:10" x14ac:dyDescent="0.2">
      <c r="B1319" s="146"/>
      <c r="C1319" s="146"/>
      <c r="D1319" s="146"/>
      <c r="E1319" s="146"/>
      <c r="F1319" s="146"/>
      <c r="G1319" s="146"/>
      <c r="H1319" s="146"/>
      <c r="I1319" s="146"/>
      <c r="J1319" s="146"/>
    </row>
    <row r="1320" spans="2:10" x14ac:dyDescent="0.2">
      <c r="B1320" s="146"/>
      <c r="C1320" s="146"/>
      <c r="D1320" s="146"/>
      <c r="E1320" s="146"/>
      <c r="F1320" s="146"/>
      <c r="G1320" s="146"/>
      <c r="H1320" s="146"/>
      <c r="I1320" s="146"/>
      <c r="J1320" s="146"/>
    </row>
    <row r="1321" spans="2:10" x14ac:dyDescent="0.2">
      <c r="B1321" s="146"/>
      <c r="C1321" s="146"/>
      <c r="D1321" s="146"/>
      <c r="E1321" s="146"/>
      <c r="F1321" s="146"/>
      <c r="G1321" s="146"/>
      <c r="H1321" s="146"/>
      <c r="I1321" s="146"/>
      <c r="J1321" s="146"/>
    </row>
    <row r="1322" spans="2:10" x14ac:dyDescent="0.2">
      <c r="B1322" s="146"/>
      <c r="C1322" s="146"/>
      <c r="D1322" s="146"/>
      <c r="E1322" s="146"/>
      <c r="F1322" s="146"/>
      <c r="G1322" s="146"/>
      <c r="H1322" s="146"/>
      <c r="I1322" s="146"/>
      <c r="J1322" s="146"/>
    </row>
    <row r="1323" spans="2:10" x14ac:dyDescent="0.2">
      <c r="B1323" s="146"/>
      <c r="C1323" s="146"/>
      <c r="D1323" s="146"/>
      <c r="E1323" s="146"/>
      <c r="F1323" s="146"/>
      <c r="G1323" s="146"/>
      <c r="H1323" s="146"/>
      <c r="I1323" s="146"/>
      <c r="J1323" s="146"/>
    </row>
    <row r="1324" spans="2:10" x14ac:dyDescent="0.2">
      <c r="B1324" s="146"/>
      <c r="C1324" s="146"/>
      <c r="D1324" s="146"/>
      <c r="E1324" s="146"/>
      <c r="F1324" s="146"/>
      <c r="G1324" s="146"/>
      <c r="H1324" s="146"/>
      <c r="I1324" s="146"/>
      <c r="J1324" s="146"/>
    </row>
    <row r="1325" spans="2:10" x14ac:dyDescent="0.2">
      <c r="B1325" s="146"/>
      <c r="C1325" s="146"/>
      <c r="D1325" s="146"/>
      <c r="E1325" s="146"/>
      <c r="F1325" s="146"/>
      <c r="G1325" s="146"/>
      <c r="H1325" s="146"/>
      <c r="I1325" s="146"/>
      <c r="J1325" s="146"/>
    </row>
    <row r="1326" spans="2:10" x14ac:dyDescent="0.2">
      <c r="B1326" s="146"/>
      <c r="C1326" s="146"/>
      <c r="D1326" s="146"/>
      <c r="E1326" s="146"/>
      <c r="F1326" s="146"/>
      <c r="G1326" s="146"/>
      <c r="H1326" s="146"/>
      <c r="I1326" s="146"/>
      <c r="J1326" s="146"/>
    </row>
    <row r="1327" spans="2:10" x14ac:dyDescent="0.2">
      <c r="B1327" s="146"/>
      <c r="C1327" s="146"/>
      <c r="D1327" s="146"/>
      <c r="E1327" s="146"/>
      <c r="F1327" s="146"/>
      <c r="G1327" s="146"/>
      <c r="H1327" s="146"/>
      <c r="I1327" s="146"/>
      <c r="J1327" s="146"/>
    </row>
    <row r="1328" spans="2:10" x14ac:dyDescent="0.2">
      <c r="B1328" s="146"/>
      <c r="C1328" s="146"/>
      <c r="D1328" s="146"/>
      <c r="E1328" s="146"/>
      <c r="F1328" s="146"/>
      <c r="G1328" s="146"/>
      <c r="H1328" s="146"/>
      <c r="I1328" s="146"/>
      <c r="J1328" s="146"/>
    </row>
    <row r="1329" spans="2:10" x14ac:dyDescent="0.2">
      <c r="B1329" s="146"/>
      <c r="C1329" s="146"/>
      <c r="D1329" s="146"/>
      <c r="E1329" s="146"/>
      <c r="F1329" s="146"/>
      <c r="G1329" s="146"/>
      <c r="H1329" s="146"/>
      <c r="I1329" s="146"/>
      <c r="J1329" s="146"/>
    </row>
    <row r="1330" spans="2:10" x14ac:dyDescent="0.2">
      <c r="B1330" s="146"/>
      <c r="C1330" s="146"/>
      <c r="D1330" s="146"/>
      <c r="E1330" s="146"/>
      <c r="F1330" s="146"/>
      <c r="G1330" s="146"/>
      <c r="H1330" s="146"/>
      <c r="I1330" s="146"/>
      <c r="J1330" s="146"/>
    </row>
    <row r="1331" spans="2:10" x14ac:dyDescent="0.2">
      <c r="B1331" s="146"/>
      <c r="C1331" s="146"/>
      <c r="D1331" s="146"/>
      <c r="E1331" s="146"/>
      <c r="F1331" s="146"/>
      <c r="G1331" s="146"/>
      <c r="H1331" s="146"/>
      <c r="I1331" s="146"/>
      <c r="J1331" s="146"/>
    </row>
    <row r="1332" spans="2:10" x14ac:dyDescent="0.2">
      <c r="B1332" s="146"/>
      <c r="C1332" s="146"/>
      <c r="D1332" s="146"/>
      <c r="E1332" s="146"/>
      <c r="F1332" s="146"/>
      <c r="G1332" s="146"/>
      <c r="H1332" s="146"/>
      <c r="I1332" s="146"/>
      <c r="J1332" s="146"/>
    </row>
    <row r="1333" spans="2:10" x14ac:dyDescent="0.2">
      <c r="B1333" s="146"/>
      <c r="C1333" s="146"/>
      <c r="D1333" s="146"/>
      <c r="E1333" s="146"/>
      <c r="F1333" s="146"/>
      <c r="G1333" s="146"/>
      <c r="H1333" s="146"/>
      <c r="I1333" s="146"/>
      <c r="J1333" s="146"/>
    </row>
    <row r="1334" spans="2:10" x14ac:dyDescent="0.2">
      <c r="B1334" s="146"/>
      <c r="C1334" s="146"/>
      <c r="D1334" s="146"/>
      <c r="E1334" s="146"/>
      <c r="F1334" s="146"/>
      <c r="G1334" s="146"/>
      <c r="H1334" s="146"/>
      <c r="I1334" s="146"/>
      <c r="J1334" s="146"/>
    </row>
    <row r="1335" spans="2:10" x14ac:dyDescent="0.2">
      <c r="B1335" s="146"/>
      <c r="C1335" s="146"/>
      <c r="D1335" s="146"/>
      <c r="E1335" s="146"/>
      <c r="F1335" s="146"/>
      <c r="G1335" s="146"/>
      <c r="H1335" s="146"/>
      <c r="I1335" s="146"/>
      <c r="J1335" s="146"/>
    </row>
    <row r="1336" spans="2:10" x14ac:dyDescent="0.2">
      <c r="B1336" s="146"/>
      <c r="C1336" s="146"/>
      <c r="D1336" s="146"/>
      <c r="E1336" s="146"/>
      <c r="F1336" s="146"/>
      <c r="G1336" s="146"/>
      <c r="H1336" s="146"/>
      <c r="I1336" s="146"/>
      <c r="J1336" s="146"/>
    </row>
    <row r="1337" spans="2:10" x14ac:dyDescent="0.2">
      <c r="B1337" s="146"/>
      <c r="C1337" s="146"/>
      <c r="D1337" s="146"/>
      <c r="E1337" s="146"/>
      <c r="F1337" s="146"/>
      <c r="G1337" s="146"/>
      <c r="H1337" s="146"/>
      <c r="I1337" s="146"/>
      <c r="J1337" s="146"/>
    </row>
    <row r="1338" spans="2:10" x14ac:dyDescent="0.2">
      <c r="B1338" s="146"/>
      <c r="C1338" s="146"/>
      <c r="D1338" s="146"/>
      <c r="E1338" s="146"/>
      <c r="F1338" s="146"/>
      <c r="G1338" s="146"/>
      <c r="H1338" s="146"/>
      <c r="I1338" s="146"/>
      <c r="J1338" s="146"/>
    </row>
    <row r="1339" spans="2:10" x14ac:dyDescent="0.2">
      <c r="B1339" s="146"/>
      <c r="C1339" s="146"/>
      <c r="D1339" s="146"/>
      <c r="E1339" s="146"/>
      <c r="F1339" s="146"/>
      <c r="G1339" s="146"/>
      <c r="H1339" s="146"/>
      <c r="I1339" s="146"/>
      <c r="J1339" s="146"/>
    </row>
    <row r="1340" spans="2:10" x14ac:dyDescent="0.2">
      <c r="B1340" s="146"/>
      <c r="C1340" s="146"/>
      <c r="D1340" s="146"/>
      <c r="E1340" s="146"/>
      <c r="F1340" s="146"/>
      <c r="G1340" s="146"/>
      <c r="H1340" s="146"/>
      <c r="I1340" s="146"/>
      <c r="J1340" s="146"/>
    </row>
    <row r="1341" spans="2:10" x14ac:dyDescent="0.2">
      <c r="B1341" s="146"/>
      <c r="C1341" s="146"/>
      <c r="D1341" s="146"/>
      <c r="E1341" s="146"/>
      <c r="F1341" s="146"/>
      <c r="G1341" s="146"/>
      <c r="H1341" s="146"/>
      <c r="I1341" s="146"/>
      <c r="J1341" s="146"/>
    </row>
    <row r="1342" spans="2:10" x14ac:dyDescent="0.2">
      <c r="B1342" s="146"/>
      <c r="C1342" s="146"/>
      <c r="D1342" s="146"/>
      <c r="E1342" s="146"/>
      <c r="F1342" s="146"/>
      <c r="G1342" s="146"/>
      <c r="H1342" s="146"/>
      <c r="I1342" s="146"/>
      <c r="J1342" s="146"/>
    </row>
    <row r="1343" spans="2:10" x14ac:dyDescent="0.2">
      <c r="B1343" s="146"/>
      <c r="C1343" s="146"/>
      <c r="D1343" s="146"/>
      <c r="E1343" s="146"/>
      <c r="F1343" s="146"/>
      <c r="G1343" s="146"/>
      <c r="H1343" s="146"/>
      <c r="I1343" s="146"/>
      <c r="J1343" s="146"/>
    </row>
    <row r="1344" spans="2:10" x14ac:dyDescent="0.2">
      <c r="B1344" s="146"/>
      <c r="C1344" s="146"/>
      <c r="D1344" s="146"/>
      <c r="E1344" s="146"/>
      <c r="F1344" s="146"/>
      <c r="G1344" s="146"/>
      <c r="H1344" s="146"/>
      <c r="I1344" s="146"/>
      <c r="J1344" s="146"/>
    </row>
    <row r="1345" spans="2:10" x14ac:dyDescent="0.2">
      <c r="B1345" s="146"/>
      <c r="C1345" s="146"/>
      <c r="D1345" s="146"/>
      <c r="E1345" s="146"/>
      <c r="F1345" s="146"/>
      <c r="G1345" s="146"/>
      <c r="H1345" s="146"/>
      <c r="I1345" s="146"/>
      <c r="J1345" s="146"/>
    </row>
    <row r="1346" spans="2:10" x14ac:dyDescent="0.2">
      <c r="B1346" s="146"/>
      <c r="C1346" s="146"/>
      <c r="D1346" s="146"/>
      <c r="E1346" s="146"/>
      <c r="F1346" s="146"/>
      <c r="G1346" s="146"/>
      <c r="H1346" s="146"/>
      <c r="I1346" s="146"/>
      <c r="J1346" s="146"/>
    </row>
    <row r="1347" spans="2:10" x14ac:dyDescent="0.2">
      <c r="B1347" s="146"/>
      <c r="C1347" s="146"/>
      <c r="D1347" s="146"/>
      <c r="E1347" s="146"/>
      <c r="F1347" s="146"/>
      <c r="G1347" s="146"/>
      <c r="H1347" s="146"/>
      <c r="I1347" s="146"/>
      <c r="J1347" s="146"/>
    </row>
    <row r="1348" spans="2:10" x14ac:dyDescent="0.2">
      <c r="B1348" s="146"/>
      <c r="C1348" s="146"/>
      <c r="D1348" s="146"/>
      <c r="E1348" s="146"/>
      <c r="F1348" s="146"/>
      <c r="G1348" s="146"/>
      <c r="H1348" s="146"/>
      <c r="I1348" s="146"/>
      <c r="J1348" s="146"/>
    </row>
    <row r="1349" spans="2:10" x14ac:dyDescent="0.2">
      <c r="B1349" s="146"/>
      <c r="C1349" s="146"/>
      <c r="D1349" s="146"/>
      <c r="E1349" s="146"/>
      <c r="F1349" s="146"/>
      <c r="G1349" s="146"/>
      <c r="H1349" s="146"/>
      <c r="I1349" s="146"/>
      <c r="J1349" s="146"/>
    </row>
    <row r="1350" spans="2:10" x14ac:dyDescent="0.2">
      <c r="B1350" s="146"/>
      <c r="C1350" s="146"/>
      <c r="D1350" s="146"/>
      <c r="E1350" s="146"/>
      <c r="F1350" s="146"/>
      <c r="G1350" s="146"/>
      <c r="H1350" s="146"/>
      <c r="I1350" s="146"/>
      <c r="J1350" s="146"/>
    </row>
    <row r="1351" spans="2:10" x14ac:dyDescent="0.2">
      <c r="B1351" s="146"/>
      <c r="C1351" s="146"/>
      <c r="D1351" s="146"/>
      <c r="E1351" s="146"/>
      <c r="F1351" s="146"/>
      <c r="G1351" s="146"/>
      <c r="H1351" s="146"/>
      <c r="I1351" s="146"/>
      <c r="J1351" s="146"/>
    </row>
    <row r="1352" spans="2:10" x14ac:dyDescent="0.2">
      <c r="B1352" s="146"/>
      <c r="C1352" s="146"/>
      <c r="D1352" s="146"/>
      <c r="E1352" s="146"/>
      <c r="F1352" s="146"/>
      <c r="G1352" s="146"/>
      <c r="H1352" s="146"/>
      <c r="I1352" s="146"/>
      <c r="J1352" s="146"/>
    </row>
    <row r="1353" spans="2:10" x14ac:dyDescent="0.2">
      <c r="B1353" s="146"/>
      <c r="C1353" s="146"/>
      <c r="D1353" s="146"/>
      <c r="E1353" s="146"/>
      <c r="F1353" s="146"/>
      <c r="G1353" s="146"/>
      <c r="H1353" s="146"/>
      <c r="I1353" s="146"/>
      <c r="J1353" s="146"/>
    </row>
    <row r="1354" spans="2:10" x14ac:dyDescent="0.2">
      <c r="B1354" s="146"/>
      <c r="C1354" s="146"/>
      <c r="D1354" s="146"/>
      <c r="E1354" s="146"/>
      <c r="F1354" s="146"/>
      <c r="G1354" s="146"/>
      <c r="H1354" s="146"/>
      <c r="I1354" s="146"/>
      <c r="J1354" s="146"/>
    </row>
    <row r="1355" spans="2:10" x14ac:dyDescent="0.2">
      <c r="B1355" s="146"/>
      <c r="C1355" s="146"/>
      <c r="D1355" s="146"/>
      <c r="E1355" s="146"/>
      <c r="F1355" s="146"/>
      <c r="G1355" s="146"/>
      <c r="H1355" s="146"/>
      <c r="I1355" s="146"/>
      <c r="J1355" s="146"/>
    </row>
  </sheetData>
  <mergeCells count="23">
    <mergeCell ref="B5:J5"/>
    <mergeCell ref="C2:H2"/>
    <mergeCell ref="B3:J3"/>
    <mergeCell ref="C4:D4"/>
    <mergeCell ref="E4:G4"/>
    <mergeCell ref="H4:J4"/>
    <mergeCell ref="B9:B12"/>
    <mergeCell ref="C9:C12"/>
    <mergeCell ref="D9:E9"/>
    <mergeCell ref="F9:G9"/>
    <mergeCell ref="H9:I9"/>
    <mergeCell ref="L13:L17"/>
    <mergeCell ref="C20:D20"/>
    <mergeCell ref="C21:D21"/>
    <mergeCell ref="D6:J6"/>
    <mergeCell ref="C8:J8"/>
    <mergeCell ref="J10:J11"/>
    <mergeCell ref="C27:D27"/>
    <mergeCell ref="C22:D22"/>
    <mergeCell ref="C23:D23"/>
    <mergeCell ref="C24:D24"/>
    <mergeCell ref="C25:D25"/>
    <mergeCell ref="C26:D26"/>
  </mergeCells>
  <pageMargins left="0.23622047244094491" right="0.23622047244094491" top="0.74803149606299213" bottom="0.74803149606299213" header="0.31496062992125984" footer="0.31496062992125984"/>
  <pageSetup paperSize="9"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2">
    <pageSetUpPr fitToPage="1"/>
  </sheetPr>
  <dimension ref="A1:DT230"/>
  <sheetViews>
    <sheetView workbookViewId="0">
      <selection activeCell="J17" sqref="J17"/>
    </sheetView>
  </sheetViews>
  <sheetFormatPr baseColWidth="10" defaultColWidth="11.42578125" defaultRowHeight="13.5" x14ac:dyDescent="0.25"/>
  <cols>
    <col min="1" max="1" width="4.28515625" style="58" customWidth="1"/>
    <col min="2" max="2" width="26" style="57" customWidth="1"/>
    <col min="3" max="3" width="28.28515625" style="57" customWidth="1"/>
    <col min="4" max="4" width="18.28515625" style="57" customWidth="1"/>
    <col min="5" max="6" width="13.7109375" style="57" customWidth="1"/>
    <col min="7" max="120" width="11.42578125" style="12"/>
    <col min="121" max="16384" width="11.42578125" style="57"/>
  </cols>
  <sheetData>
    <row r="1" spans="1:124" s="12" customFormat="1" x14ac:dyDescent="0.25">
      <c r="B1" s="11"/>
      <c r="C1" s="11"/>
      <c r="D1" s="11"/>
      <c r="E1" s="11"/>
      <c r="F1" s="11"/>
    </row>
    <row r="2" spans="1:124" s="12" customFormat="1" x14ac:dyDescent="0.25">
      <c r="B2" s="11"/>
      <c r="C2" s="11"/>
      <c r="D2" s="11"/>
      <c r="E2" s="11"/>
      <c r="F2" s="11"/>
    </row>
    <row r="3" spans="1:124" s="12" customFormat="1" ht="26.25" customHeight="1" x14ac:dyDescent="0.25">
      <c r="B3" s="11"/>
      <c r="C3" s="275" t="s">
        <v>91</v>
      </c>
      <c r="D3" s="276"/>
      <c r="E3" s="276"/>
      <c r="F3" s="276"/>
      <c r="G3" s="276"/>
      <c r="H3" s="276"/>
    </row>
    <row r="4" spans="1:124" s="12" customFormat="1" ht="26.25" customHeight="1" x14ac:dyDescent="0.25">
      <c r="B4" s="11"/>
      <c r="C4" s="13"/>
      <c r="D4" s="13"/>
      <c r="E4" s="13"/>
      <c r="F4" s="13"/>
    </row>
    <row r="5" spans="1:124" s="12" customFormat="1" ht="16.5" customHeight="1" x14ac:dyDescent="0.25">
      <c r="A5" s="58"/>
      <c r="B5" s="177" t="s">
        <v>129</v>
      </c>
      <c r="C5" s="64"/>
      <c r="D5" s="277" t="s">
        <v>67</v>
      </c>
      <c r="E5" s="278"/>
      <c r="F5" s="278"/>
      <c r="DQ5" s="57"/>
      <c r="DR5" s="57"/>
      <c r="DS5" s="57"/>
      <c r="DT5" s="57"/>
    </row>
    <row r="6" spans="1:124" s="17" customFormat="1" ht="3" customHeight="1" x14ac:dyDescent="0.25">
      <c r="B6" s="15"/>
      <c r="C6" s="15"/>
      <c r="D6" s="16"/>
      <c r="E6" s="16"/>
      <c r="F6" s="16"/>
    </row>
    <row r="7" spans="1:124" s="12" customFormat="1" ht="36" customHeight="1" x14ac:dyDescent="0.25">
      <c r="B7" s="18"/>
      <c r="C7" s="19"/>
      <c r="D7" s="20" t="s">
        <v>68</v>
      </c>
      <c r="E7" s="20" t="s">
        <v>69</v>
      </c>
      <c r="F7" s="20" t="s">
        <v>70</v>
      </c>
    </row>
    <row r="8" spans="1:124" s="23" customFormat="1" ht="21" customHeight="1" x14ac:dyDescent="0.25">
      <c r="B8" s="279" t="s">
        <v>71</v>
      </c>
      <c r="C8" s="280"/>
      <c r="D8" s="21"/>
      <c r="E8" s="22"/>
      <c r="F8" s="22"/>
    </row>
    <row r="9" spans="1:124" s="23" customFormat="1" ht="13.5" customHeight="1" x14ac:dyDescent="0.25">
      <c r="B9" s="281" t="s">
        <v>72</v>
      </c>
      <c r="C9" s="282"/>
      <c r="D9" s="24"/>
      <c r="E9" s="25"/>
      <c r="F9" s="25"/>
    </row>
    <row r="10" spans="1:124" s="23" customFormat="1" ht="13.5" customHeight="1" x14ac:dyDescent="0.25">
      <c r="B10" s="268" t="s">
        <v>73</v>
      </c>
      <c r="C10" s="26" t="s">
        <v>74</v>
      </c>
      <c r="D10" s="27"/>
      <c r="E10" s="28"/>
      <c r="F10" s="28"/>
    </row>
    <row r="11" spans="1:124" s="23" customFormat="1" ht="13.5" customHeight="1" x14ac:dyDescent="0.25">
      <c r="B11" s="269"/>
      <c r="C11" s="29" t="s">
        <v>43</v>
      </c>
      <c r="D11" s="30"/>
      <c r="E11" s="31"/>
      <c r="F11" s="31"/>
    </row>
    <row r="12" spans="1:124" s="23" customFormat="1" ht="13.5" customHeight="1" x14ac:dyDescent="0.25">
      <c r="B12" s="270"/>
      <c r="C12" s="32" t="s">
        <v>75</v>
      </c>
      <c r="D12" s="33"/>
      <c r="E12" s="34"/>
      <c r="F12" s="34"/>
    </row>
    <row r="13" spans="1:124" s="23" customFormat="1" ht="13.5" customHeight="1" x14ac:dyDescent="0.25">
      <c r="B13" s="268" t="s">
        <v>76</v>
      </c>
      <c r="C13" s="26" t="s">
        <v>74</v>
      </c>
      <c r="D13" s="27"/>
      <c r="E13" s="28"/>
      <c r="F13" s="28"/>
    </row>
    <row r="14" spans="1:124" s="23" customFormat="1" ht="13.5" customHeight="1" x14ac:dyDescent="0.25">
      <c r="B14" s="269"/>
      <c r="C14" s="29" t="s">
        <v>43</v>
      </c>
      <c r="D14" s="30"/>
      <c r="E14" s="31"/>
      <c r="F14" s="31"/>
    </row>
    <row r="15" spans="1:124" s="23" customFormat="1" ht="13.5" customHeight="1" x14ac:dyDescent="0.25">
      <c r="B15" s="270"/>
      <c r="C15" s="32" t="s">
        <v>75</v>
      </c>
      <c r="D15" s="33"/>
      <c r="E15" s="34"/>
      <c r="F15" s="34"/>
    </row>
    <row r="16" spans="1:124" s="23" customFormat="1" ht="13.5" customHeight="1" x14ac:dyDescent="0.25">
      <c r="B16" s="268" t="s">
        <v>77</v>
      </c>
      <c r="C16" s="26" t="s">
        <v>74</v>
      </c>
      <c r="D16" s="27"/>
      <c r="E16" s="28"/>
      <c r="F16" s="28"/>
    </row>
    <row r="17" spans="2:6" s="23" customFormat="1" ht="13.5" customHeight="1" x14ac:dyDescent="0.25">
      <c r="B17" s="269"/>
      <c r="C17" s="29" t="s">
        <v>43</v>
      </c>
      <c r="D17" s="30"/>
      <c r="E17" s="31"/>
      <c r="F17" s="31"/>
    </row>
    <row r="18" spans="2:6" s="23" customFormat="1" ht="13.5" customHeight="1" x14ac:dyDescent="0.25">
      <c r="B18" s="270"/>
      <c r="C18" s="32" t="s">
        <v>75</v>
      </c>
      <c r="D18" s="33"/>
      <c r="E18" s="34"/>
      <c r="F18" s="34"/>
    </row>
    <row r="19" spans="2:6" s="23" customFormat="1" ht="13.5" customHeight="1" x14ac:dyDescent="0.25">
      <c r="B19" s="268" t="s">
        <v>78</v>
      </c>
      <c r="C19" s="26" t="s">
        <v>74</v>
      </c>
      <c r="D19" s="27"/>
      <c r="E19" s="28"/>
      <c r="F19" s="28"/>
    </row>
    <row r="20" spans="2:6" s="23" customFormat="1" ht="13.5" customHeight="1" x14ac:dyDescent="0.25">
      <c r="B20" s="269"/>
      <c r="C20" s="29" t="s">
        <v>43</v>
      </c>
      <c r="D20" s="30"/>
      <c r="E20" s="31"/>
      <c r="F20" s="31"/>
    </row>
    <row r="21" spans="2:6" s="23" customFormat="1" ht="13.5" customHeight="1" x14ac:dyDescent="0.25">
      <c r="B21" s="270"/>
      <c r="C21" s="32" t="s">
        <v>75</v>
      </c>
      <c r="D21" s="33"/>
      <c r="E21" s="34"/>
      <c r="F21" s="34"/>
    </row>
    <row r="22" spans="2:6" s="23" customFormat="1" ht="13.5" customHeight="1" x14ac:dyDescent="0.25">
      <c r="B22" s="268" t="s">
        <v>79</v>
      </c>
      <c r="C22" s="26" t="s">
        <v>74</v>
      </c>
      <c r="D22" s="27"/>
      <c r="E22" s="28"/>
      <c r="F22" s="28"/>
    </row>
    <row r="23" spans="2:6" s="23" customFormat="1" ht="13.5" customHeight="1" x14ac:dyDescent="0.25">
      <c r="B23" s="269"/>
      <c r="C23" s="29" t="s">
        <v>43</v>
      </c>
      <c r="D23" s="35"/>
      <c r="E23" s="36"/>
      <c r="F23" s="36"/>
    </row>
    <row r="24" spans="2:6" s="23" customFormat="1" ht="13.5" customHeight="1" x14ac:dyDescent="0.25">
      <c r="B24" s="270"/>
      <c r="C24" s="37" t="s">
        <v>75</v>
      </c>
      <c r="D24" s="25"/>
      <c r="E24" s="25"/>
      <c r="F24" s="25"/>
    </row>
    <row r="25" spans="2:6" s="23" customFormat="1" ht="33" customHeight="1" thickBot="1" x14ac:dyDescent="0.3">
      <c r="B25" s="271" t="s">
        <v>80</v>
      </c>
      <c r="C25" s="272"/>
      <c r="D25" s="38"/>
      <c r="E25" s="38"/>
      <c r="F25" s="38"/>
    </row>
    <row r="26" spans="2:6" s="23" customFormat="1" ht="20.25" customHeight="1" x14ac:dyDescent="0.25">
      <c r="B26" s="273" t="s">
        <v>44</v>
      </c>
      <c r="C26" s="274"/>
      <c r="D26" s="39"/>
      <c r="E26" s="39"/>
      <c r="F26" s="39"/>
    </row>
    <row r="27" spans="2:6" s="23" customFormat="1" ht="8.25" customHeight="1" x14ac:dyDescent="0.25">
      <c r="B27" s="40"/>
      <c r="C27" s="40"/>
      <c r="D27" s="41"/>
      <c r="E27" s="41"/>
      <c r="F27" s="41"/>
    </row>
    <row r="28" spans="2:6" s="23" customFormat="1" ht="15.75" customHeight="1" x14ac:dyDescent="0.25">
      <c r="B28" s="262" t="s">
        <v>127</v>
      </c>
      <c r="C28" s="263"/>
      <c r="D28" s="21"/>
      <c r="E28" s="21"/>
      <c r="F28" s="21"/>
    </row>
    <row r="29" spans="2:6" s="23" customFormat="1" ht="15.75" customHeight="1" x14ac:dyDescent="0.25">
      <c r="B29" s="42" t="s">
        <v>81</v>
      </c>
      <c r="C29" s="43"/>
      <c r="D29" s="44"/>
      <c r="E29" s="44"/>
      <c r="F29" s="44"/>
    </row>
    <row r="30" spans="2:6" s="23" customFormat="1" ht="15.75" customHeight="1" x14ac:dyDescent="0.25">
      <c r="B30" s="46" t="s">
        <v>82</v>
      </c>
      <c r="C30" s="47"/>
      <c r="D30" s="48"/>
      <c r="E30" s="48"/>
      <c r="F30" s="48"/>
    </row>
    <row r="31" spans="2:6" s="23" customFormat="1" ht="15.75" customHeight="1" thickBot="1" x14ac:dyDescent="0.3">
      <c r="B31" s="42" t="s">
        <v>83</v>
      </c>
      <c r="C31" s="43"/>
      <c r="D31" s="44"/>
      <c r="E31" s="44"/>
      <c r="F31" s="44"/>
    </row>
    <row r="32" spans="2:6" s="23" customFormat="1" ht="15.75" customHeight="1" x14ac:dyDescent="0.25">
      <c r="B32" s="264" t="s">
        <v>45</v>
      </c>
      <c r="C32" s="265"/>
      <c r="D32" s="50"/>
      <c r="E32" s="51"/>
      <c r="F32" s="51"/>
    </row>
    <row r="33" spans="2:6" s="23" customFormat="1" ht="15.75" customHeight="1" x14ac:dyDescent="0.25">
      <c r="B33" s="42" t="s">
        <v>81</v>
      </c>
      <c r="C33" s="43"/>
      <c r="D33" s="44"/>
      <c r="E33" s="45"/>
      <c r="F33" s="45"/>
    </row>
    <row r="34" spans="2:6" s="23" customFormat="1" ht="15.75" customHeight="1" x14ac:dyDescent="0.25">
      <c r="B34" s="46" t="s">
        <v>82</v>
      </c>
      <c r="C34" s="47"/>
      <c r="D34" s="48"/>
      <c r="E34" s="49"/>
      <c r="F34" s="49"/>
    </row>
    <row r="35" spans="2:6" s="23" customFormat="1" ht="15.75" customHeight="1" x14ac:dyDescent="0.25">
      <c r="B35" s="42" t="s">
        <v>83</v>
      </c>
      <c r="C35" s="43"/>
      <c r="D35" s="44"/>
      <c r="E35" s="45"/>
      <c r="F35" s="45"/>
    </row>
    <row r="36" spans="2:6" s="12" customFormat="1" ht="6.75" customHeight="1" x14ac:dyDescent="0.25">
      <c r="B36" s="52"/>
      <c r="C36" s="53"/>
      <c r="D36" s="54"/>
      <c r="E36" s="55"/>
      <c r="F36" s="55"/>
    </row>
    <row r="37" spans="2:6" s="12" customFormat="1" ht="6.75" customHeight="1" x14ac:dyDescent="0.25">
      <c r="F37" s="20"/>
    </row>
    <row r="38" spans="2:6" s="12" customFormat="1" ht="28.5" customHeight="1" x14ac:dyDescent="0.25">
      <c r="B38" s="266"/>
      <c r="C38" s="267"/>
      <c r="D38" s="267"/>
      <c r="E38" s="267"/>
      <c r="F38" s="267"/>
    </row>
    <row r="39" spans="2:6" s="12" customFormat="1" ht="22.5" customHeight="1" x14ac:dyDescent="0.25"/>
    <row r="40" spans="2:6" s="12" customFormat="1" x14ac:dyDescent="0.25">
      <c r="B40" s="56"/>
      <c r="C40" s="56"/>
      <c r="D40" s="56"/>
      <c r="E40" s="56"/>
      <c r="F40" s="56"/>
    </row>
    <row r="41" spans="2:6" s="12" customFormat="1" x14ac:dyDescent="0.25">
      <c r="B41" s="56"/>
      <c r="C41" s="56"/>
      <c r="D41" s="56"/>
      <c r="E41" s="56"/>
      <c r="F41" s="56"/>
    </row>
    <row r="42" spans="2:6" s="12" customFormat="1" x14ac:dyDescent="0.25">
      <c r="B42" s="56"/>
      <c r="C42" s="56"/>
      <c r="D42" s="56"/>
      <c r="E42" s="56"/>
      <c r="F42" s="56"/>
    </row>
    <row r="43" spans="2:6" s="12" customFormat="1" x14ac:dyDescent="0.25">
      <c r="B43" s="56"/>
      <c r="C43" s="56"/>
      <c r="D43" s="56"/>
      <c r="E43" s="56"/>
      <c r="F43" s="56"/>
    </row>
    <row r="44" spans="2:6" s="12" customFormat="1" x14ac:dyDescent="0.25">
      <c r="B44" s="56"/>
      <c r="C44" s="56"/>
      <c r="D44" s="56"/>
      <c r="E44" s="56"/>
      <c r="F44" s="56"/>
    </row>
    <row r="45" spans="2:6" s="12" customFormat="1" x14ac:dyDescent="0.25">
      <c r="B45" s="56"/>
      <c r="C45" s="56"/>
      <c r="D45" s="56"/>
      <c r="E45" s="56"/>
      <c r="F45" s="56"/>
    </row>
    <row r="46" spans="2:6" s="12" customFormat="1" x14ac:dyDescent="0.25">
      <c r="B46" s="56"/>
      <c r="C46" s="56"/>
      <c r="D46" s="56"/>
      <c r="E46" s="56"/>
      <c r="F46" s="56"/>
    </row>
    <row r="47" spans="2:6" s="12" customFormat="1" ht="21.75" customHeight="1" x14ac:dyDescent="0.25"/>
    <row r="48" spans="2:6" s="12" customFormat="1" x14ac:dyDescent="0.25">
      <c r="B48" s="56"/>
      <c r="C48" s="56"/>
      <c r="D48" s="56"/>
      <c r="E48" s="56"/>
      <c r="F48" s="56"/>
    </row>
    <row r="49" spans="2:6" s="12" customFormat="1" x14ac:dyDescent="0.25">
      <c r="B49" s="56"/>
      <c r="C49" s="56"/>
      <c r="D49" s="56"/>
      <c r="E49" s="56"/>
      <c r="F49" s="56"/>
    </row>
    <row r="50" spans="2:6" s="12" customFormat="1" x14ac:dyDescent="0.25">
      <c r="B50" s="56"/>
      <c r="C50" s="56"/>
      <c r="D50" s="56"/>
      <c r="E50" s="56"/>
      <c r="F50" s="56"/>
    </row>
    <row r="51" spans="2:6" s="12" customFormat="1" x14ac:dyDescent="0.25">
      <c r="B51" s="56"/>
      <c r="C51" s="56"/>
      <c r="D51" s="56"/>
      <c r="E51" s="56"/>
      <c r="F51" s="56"/>
    </row>
    <row r="52" spans="2:6" s="12" customFormat="1" x14ac:dyDescent="0.25">
      <c r="B52" s="56"/>
      <c r="C52" s="56"/>
      <c r="D52" s="56"/>
      <c r="E52" s="56"/>
      <c r="F52" s="56"/>
    </row>
    <row r="53" spans="2:6" s="12" customFormat="1" x14ac:dyDescent="0.25">
      <c r="B53" s="56"/>
      <c r="C53" s="56"/>
      <c r="D53" s="56"/>
      <c r="E53" s="56"/>
      <c r="F53" s="56"/>
    </row>
    <row r="54" spans="2:6" s="12" customFormat="1" x14ac:dyDescent="0.25">
      <c r="B54" s="56"/>
      <c r="C54" s="56"/>
      <c r="D54" s="56"/>
      <c r="E54" s="56"/>
      <c r="F54" s="56"/>
    </row>
    <row r="55" spans="2:6" s="12" customFormat="1" x14ac:dyDescent="0.25">
      <c r="B55" s="56"/>
      <c r="C55" s="56"/>
      <c r="D55" s="56"/>
      <c r="E55" s="56"/>
      <c r="F55" s="56"/>
    </row>
    <row r="56" spans="2:6" s="12" customFormat="1" x14ac:dyDescent="0.25">
      <c r="B56" s="56"/>
      <c r="C56" s="56"/>
      <c r="D56" s="56"/>
      <c r="E56" s="56"/>
      <c r="F56" s="56"/>
    </row>
    <row r="57" spans="2:6" s="12" customFormat="1" x14ac:dyDescent="0.25">
      <c r="B57" s="56"/>
      <c r="C57" s="56"/>
      <c r="D57" s="56"/>
      <c r="E57" s="56"/>
      <c r="F57" s="56"/>
    </row>
    <row r="58" spans="2:6" s="12" customFormat="1" x14ac:dyDescent="0.25">
      <c r="B58" s="56"/>
      <c r="C58" s="56"/>
      <c r="D58" s="56"/>
      <c r="E58" s="56"/>
      <c r="F58" s="56"/>
    </row>
    <row r="59" spans="2:6" s="12" customFormat="1" x14ac:dyDescent="0.25">
      <c r="B59" s="56"/>
      <c r="C59" s="56"/>
      <c r="D59" s="56"/>
      <c r="E59" s="56"/>
      <c r="F59" s="56"/>
    </row>
    <row r="60" spans="2:6" s="12" customFormat="1" x14ac:dyDescent="0.25">
      <c r="B60" s="56"/>
      <c r="C60" s="56"/>
      <c r="D60" s="56"/>
      <c r="E60" s="56"/>
      <c r="F60" s="56"/>
    </row>
    <row r="61" spans="2:6" s="12" customFormat="1" x14ac:dyDescent="0.25">
      <c r="B61" s="56"/>
      <c r="C61" s="56"/>
      <c r="D61" s="56"/>
      <c r="E61" s="56"/>
      <c r="F61" s="56"/>
    </row>
    <row r="62" spans="2:6" s="12" customFormat="1" x14ac:dyDescent="0.25">
      <c r="B62" s="56"/>
      <c r="C62" s="56"/>
      <c r="D62" s="56"/>
      <c r="E62" s="56"/>
      <c r="F62" s="56"/>
    </row>
    <row r="63" spans="2:6" s="12" customFormat="1" x14ac:dyDescent="0.25">
      <c r="B63" s="56"/>
      <c r="C63" s="56"/>
      <c r="D63" s="56"/>
      <c r="E63" s="56"/>
      <c r="F63" s="56"/>
    </row>
    <row r="64" spans="2:6" s="12" customFormat="1" x14ac:dyDescent="0.25">
      <c r="B64" s="56"/>
      <c r="C64" s="56"/>
      <c r="D64" s="56"/>
      <c r="E64" s="56"/>
      <c r="F64" s="56"/>
    </row>
    <row r="65" spans="2:6" s="12" customFormat="1" x14ac:dyDescent="0.25">
      <c r="B65" s="56"/>
      <c r="C65" s="56"/>
      <c r="D65" s="56"/>
      <c r="E65" s="56"/>
      <c r="F65" s="56"/>
    </row>
    <row r="66" spans="2:6" s="12" customFormat="1" x14ac:dyDescent="0.25">
      <c r="B66" s="56"/>
      <c r="C66" s="56"/>
      <c r="D66" s="56"/>
      <c r="E66" s="56"/>
      <c r="F66" s="56"/>
    </row>
    <row r="67" spans="2:6" s="12" customFormat="1" x14ac:dyDescent="0.25">
      <c r="B67" s="56"/>
      <c r="C67" s="56"/>
      <c r="D67" s="56"/>
      <c r="E67" s="56"/>
      <c r="F67" s="56"/>
    </row>
    <row r="68" spans="2:6" s="12" customFormat="1" x14ac:dyDescent="0.25">
      <c r="B68" s="56"/>
      <c r="C68" s="56"/>
      <c r="D68" s="56"/>
      <c r="E68" s="56"/>
      <c r="F68" s="56"/>
    </row>
    <row r="69" spans="2:6" s="12" customFormat="1" x14ac:dyDescent="0.25">
      <c r="B69" s="56"/>
      <c r="C69" s="56"/>
      <c r="D69" s="56"/>
      <c r="E69" s="56"/>
      <c r="F69" s="56"/>
    </row>
    <row r="70" spans="2:6" s="12" customFormat="1" x14ac:dyDescent="0.25">
      <c r="B70" s="56"/>
      <c r="C70" s="56"/>
      <c r="D70" s="56"/>
      <c r="E70" s="56"/>
      <c r="F70" s="56"/>
    </row>
    <row r="71" spans="2:6" s="12" customFormat="1" x14ac:dyDescent="0.25">
      <c r="B71" s="56"/>
      <c r="C71" s="56"/>
      <c r="D71" s="56"/>
      <c r="E71" s="56"/>
      <c r="F71" s="56"/>
    </row>
    <row r="72" spans="2:6" s="12" customFormat="1" x14ac:dyDescent="0.25">
      <c r="B72" s="56"/>
      <c r="C72" s="56"/>
      <c r="D72" s="56"/>
      <c r="E72" s="56"/>
      <c r="F72" s="56"/>
    </row>
    <row r="73" spans="2:6" s="12" customFormat="1" x14ac:dyDescent="0.25">
      <c r="B73" s="56"/>
      <c r="C73" s="56"/>
      <c r="D73" s="56"/>
      <c r="E73" s="56"/>
      <c r="F73" s="56"/>
    </row>
    <row r="74" spans="2:6" s="12" customFormat="1" x14ac:dyDescent="0.25">
      <c r="B74" s="56"/>
      <c r="C74" s="56"/>
      <c r="D74" s="56"/>
      <c r="E74" s="56"/>
      <c r="F74" s="56"/>
    </row>
    <row r="75" spans="2:6" s="12" customFormat="1" x14ac:dyDescent="0.25">
      <c r="B75" s="56"/>
      <c r="C75" s="56"/>
      <c r="D75" s="56"/>
      <c r="E75" s="56"/>
      <c r="F75" s="56"/>
    </row>
    <row r="76" spans="2:6" s="12" customFormat="1" x14ac:dyDescent="0.25">
      <c r="B76" s="56"/>
      <c r="C76" s="56"/>
      <c r="D76" s="56"/>
      <c r="E76" s="56"/>
      <c r="F76" s="56"/>
    </row>
    <row r="77" spans="2:6" s="12" customFormat="1" x14ac:dyDescent="0.25">
      <c r="B77" s="56"/>
      <c r="C77" s="56"/>
      <c r="D77" s="56"/>
      <c r="E77" s="56"/>
      <c r="F77" s="56"/>
    </row>
    <row r="78" spans="2:6" s="12" customFormat="1" x14ac:dyDescent="0.25">
      <c r="B78" s="56"/>
      <c r="C78" s="56"/>
      <c r="D78" s="56"/>
      <c r="E78" s="56"/>
      <c r="F78" s="56"/>
    </row>
    <row r="79" spans="2:6" s="12" customFormat="1" x14ac:dyDescent="0.25">
      <c r="B79" s="56"/>
      <c r="C79" s="56"/>
      <c r="D79" s="56"/>
      <c r="E79" s="56"/>
      <c r="F79" s="56"/>
    </row>
    <row r="80" spans="2:6" s="12" customFormat="1" x14ac:dyDescent="0.25">
      <c r="B80" s="56"/>
      <c r="C80" s="56"/>
      <c r="D80" s="56"/>
      <c r="E80" s="56"/>
      <c r="F80" s="56"/>
    </row>
    <row r="81" spans="2:6" s="12" customFormat="1" x14ac:dyDescent="0.25">
      <c r="B81" s="56"/>
      <c r="C81" s="56"/>
      <c r="D81" s="56"/>
      <c r="E81" s="56"/>
      <c r="F81" s="56"/>
    </row>
    <row r="82" spans="2:6" s="12" customFormat="1" x14ac:dyDescent="0.25">
      <c r="B82" s="56"/>
      <c r="C82" s="56"/>
      <c r="D82" s="56"/>
      <c r="E82" s="56"/>
      <c r="F82" s="56"/>
    </row>
    <row r="83" spans="2:6" s="12" customFormat="1" x14ac:dyDescent="0.25">
      <c r="B83" s="56"/>
      <c r="C83" s="56"/>
      <c r="D83" s="56"/>
      <c r="E83" s="56"/>
      <c r="F83" s="56"/>
    </row>
    <row r="84" spans="2:6" s="12" customFormat="1" x14ac:dyDescent="0.25">
      <c r="B84" s="56"/>
      <c r="C84" s="56"/>
      <c r="D84" s="56"/>
      <c r="E84" s="56"/>
      <c r="F84" s="56"/>
    </row>
    <row r="85" spans="2:6" s="12" customFormat="1" x14ac:dyDescent="0.25">
      <c r="B85" s="56"/>
      <c r="C85" s="56"/>
      <c r="D85" s="56"/>
      <c r="E85" s="56"/>
      <c r="F85" s="56"/>
    </row>
    <row r="86" spans="2:6" s="12" customFormat="1" x14ac:dyDescent="0.25">
      <c r="B86" s="56"/>
      <c r="C86" s="56"/>
      <c r="D86" s="56"/>
      <c r="E86" s="56"/>
      <c r="F86" s="56"/>
    </row>
    <row r="87" spans="2:6" s="12" customFormat="1" x14ac:dyDescent="0.25">
      <c r="B87" s="56"/>
      <c r="C87" s="56"/>
      <c r="D87" s="56"/>
      <c r="E87" s="56"/>
      <c r="F87" s="56"/>
    </row>
    <row r="88" spans="2:6" s="12" customFormat="1" x14ac:dyDescent="0.25">
      <c r="B88" s="56"/>
      <c r="C88" s="56"/>
      <c r="D88" s="56"/>
      <c r="E88" s="56"/>
      <c r="F88" s="56"/>
    </row>
    <row r="89" spans="2:6" s="12" customFormat="1" x14ac:dyDescent="0.25">
      <c r="B89" s="56"/>
      <c r="C89" s="56"/>
      <c r="D89" s="56"/>
      <c r="E89" s="56"/>
      <c r="F89" s="56"/>
    </row>
    <row r="90" spans="2:6" s="12" customFormat="1" x14ac:dyDescent="0.25">
      <c r="B90" s="56"/>
      <c r="C90" s="56"/>
      <c r="D90" s="56"/>
      <c r="E90" s="56"/>
      <c r="F90" s="56"/>
    </row>
    <row r="91" spans="2:6" s="12" customFormat="1" x14ac:dyDescent="0.25">
      <c r="B91" s="56"/>
      <c r="C91" s="56"/>
      <c r="D91" s="56"/>
      <c r="E91" s="56"/>
      <c r="F91" s="56"/>
    </row>
    <row r="92" spans="2:6" s="12" customFormat="1" x14ac:dyDescent="0.25">
      <c r="B92" s="56"/>
      <c r="C92" s="56"/>
      <c r="D92" s="56"/>
      <c r="E92" s="56"/>
      <c r="F92" s="56"/>
    </row>
    <row r="93" spans="2:6" s="12" customFormat="1" x14ac:dyDescent="0.25">
      <c r="B93" s="56"/>
      <c r="C93" s="56"/>
      <c r="D93" s="56"/>
      <c r="E93" s="56"/>
      <c r="F93" s="56"/>
    </row>
    <row r="94" spans="2:6" s="12" customFormat="1" x14ac:dyDescent="0.25">
      <c r="B94" s="56"/>
      <c r="C94" s="56"/>
      <c r="D94" s="56"/>
      <c r="E94" s="56"/>
      <c r="F94" s="56"/>
    </row>
    <row r="95" spans="2:6" s="12" customFormat="1" x14ac:dyDescent="0.25">
      <c r="B95" s="56"/>
      <c r="C95" s="56"/>
      <c r="D95" s="56"/>
      <c r="E95" s="56"/>
      <c r="F95" s="56"/>
    </row>
    <row r="96" spans="2:6" s="12" customFormat="1" x14ac:dyDescent="0.25">
      <c r="B96" s="56"/>
      <c r="C96" s="56"/>
      <c r="D96" s="56"/>
      <c r="E96" s="56"/>
      <c r="F96" s="56"/>
    </row>
    <row r="97" spans="2:6" s="12" customFormat="1" x14ac:dyDescent="0.25">
      <c r="B97" s="56"/>
      <c r="C97" s="56"/>
      <c r="D97" s="56"/>
      <c r="E97" s="56"/>
      <c r="F97" s="56"/>
    </row>
    <row r="98" spans="2:6" s="12" customFormat="1" x14ac:dyDescent="0.25">
      <c r="B98" s="56"/>
      <c r="C98" s="56"/>
      <c r="D98" s="56"/>
      <c r="E98" s="56"/>
      <c r="F98" s="56"/>
    </row>
    <row r="99" spans="2:6" s="12" customFormat="1" x14ac:dyDescent="0.25">
      <c r="B99" s="56"/>
      <c r="C99" s="56"/>
      <c r="D99" s="56"/>
      <c r="E99" s="56"/>
      <c r="F99" s="56"/>
    </row>
    <row r="100" spans="2:6" s="12" customFormat="1" x14ac:dyDescent="0.25">
      <c r="B100" s="56"/>
      <c r="C100" s="56"/>
      <c r="D100" s="56"/>
      <c r="E100" s="56"/>
      <c r="F100" s="56"/>
    </row>
    <row r="101" spans="2:6" s="12" customFormat="1" x14ac:dyDescent="0.25">
      <c r="B101" s="56"/>
      <c r="C101" s="56"/>
      <c r="D101" s="56"/>
      <c r="E101" s="56"/>
      <c r="F101" s="56"/>
    </row>
    <row r="102" spans="2:6" s="12" customFormat="1" x14ac:dyDescent="0.25">
      <c r="B102" s="56"/>
      <c r="C102" s="56"/>
      <c r="D102" s="56"/>
      <c r="E102" s="56"/>
      <c r="F102" s="56"/>
    </row>
    <row r="103" spans="2:6" s="12" customFormat="1" x14ac:dyDescent="0.25">
      <c r="B103" s="56"/>
      <c r="C103" s="56"/>
      <c r="D103" s="56"/>
      <c r="E103" s="56"/>
      <c r="F103" s="56"/>
    </row>
    <row r="104" spans="2:6" s="12" customFormat="1" x14ac:dyDescent="0.25">
      <c r="B104" s="56"/>
      <c r="C104" s="56"/>
      <c r="D104" s="56"/>
      <c r="E104" s="56"/>
      <c r="F104" s="56"/>
    </row>
    <row r="105" spans="2:6" s="12" customFormat="1" x14ac:dyDescent="0.25">
      <c r="B105" s="56"/>
      <c r="C105" s="56"/>
      <c r="D105" s="56"/>
      <c r="E105" s="56"/>
      <c r="F105" s="56"/>
    </row>
    <row r="106" spans="2:6" s="12" customFormat="1" x14ac:dyDescent="0.25">
      <c r="B106" s="56"/>
      <c r="C106" s="56"/>
      <c r="D106" s="56"/>
      <c r="E106" s="56"/>
      <c r="F106" s="56"/>
    </row>
    <row r="107" spans="2:6" s="12" customFormat="1" x14ac:dyDescent="0.25">
      <c r="B107" s="56"/>
      <c r="C107" s="56"/>
      <c r="D107" s="56"/>
      <c r="E107" s="56"/>
      <c r="F107" s="56"/>
    </row>
    <row r="108" spans="2:6" s="12" customFormat="1" x14ac:dyDescent="0.25">
      <c r="B108" s="56"/>
      <c r="C108" s="56"/>
      <c r="D108" s="56"/>
      <c r="E108" s="56"/>
      <c r="F108" s="56"/>
    </row>
    <row r="109" spans="2:6" s="12" customFormat="1" x14ac:dyDescent="0.25">
      <c r="B109" s="56"/>
      <c r="C109" s="56"/>
      <c r="D109" s="56"/>
      <c r="E109" s="56"/>
      <c r="F109" s="56"/>
    </row>
    <row r="110" spans="2:6" s="12" customFormat="1" x14ac:dyDescent="0.25">
      <c r="B110" s="56"/>
      <c r="C110" s="56"/>
      <c r="D110" s="56"/>
      <c r="E110" s="56"/>
      <c r="F110" s="56"/>
    </row>
    <row r="111" spans="2:6" s="12" customFormat="1" x14ac:dyDescent="0.25">
      <c r="B111" s="56"/>
      <c r="C111" s="56"/>
      <c r="D111" s="56"/>
      <c r="E111" s="56"/>
      <c r="F111" s="56"/>
    </row>
    <row r="112" spans="2:6" s="12" customFormat="1" x14ac:dyDescent="0.25">
      <c r="B112" s="56"/>
      <c r="C112" s="56"/>
      <c r="D112" s="56"/>
      <c r="E112" s="56"/>
      <c r="F112" s="56"/>
    </row>
    <row r="113" spans="2:6" s="12" customFormat="1" x14ac:dyDescent="0.25">
      <c r="B113" s="56"/>
      <c r="C113" s="56"/>
      <c r="D113" s="56"/>
      <c r="E113" s="56"/>
      <c r="F113" s="56"/>
    </row>
    <row r="114" spans="2:6" s="12" customFormat="1" x14ac:dyDescent="0.25">
      <c r="B114" s="56"/>
      <c r="C114" s="56"/>
      <c r="D114" s="56"/>
      <c r="E114" s="56"/>
      <c r="F114" s="56"/>
    </row>
    <row r="115" spans="2:6" s="12" customFormat="1" x14ac:dyDescent="0.25">
      <c r="B115" s="56"/>
      <c r="C115" s="56"/>
      <c r="D115" s="56"/>
      <c r="E115" s="56"/>
      <c r="F115" s="56"/>
    </row>
    <row r="116" spans="2:6" s="12" customFormat="1" x14ac:dyDescent="0.25">
      <c r="B116" s="56"/>
      <c r="C116" s="56"/>
      <c r="D116" s="56"/>
      <c r="E116" s="56"/>
      <c r="F116" s="56"/>
    </row>
    <row r="117" spans="2:6" s="12" customFormat="1" x14ac:dyDescent="0.25">
      <c r="B117" s="56"/>
      <c r="C117" s="56"/>
      <c r="D117" s="56"/>
      <c r="E117" s="56"/>
      <c r="F117" s="56"/>
    </row>
    <row r="118" spans="2:6" s="12" customFormat="1" x14ac:dyDescent="0.25">
      <c r="B118" s="56"/>
      <c r="C118" s="56"/>
      <c r="D118" s="56"/>
      <c r="E118" s="56"/>
      <c r="F118" s="56"/>
    </row>
    <row r="119" spans="2:6" s="12" customFormat="1" x14ac:dyDescent="0.25">
      <c r="B119" s="56"/>
      <c r="C119" s="56"/>
      <c r="D119" s="56"/>
      <c r="E119" s="56"/>
      <c r="F119" s="56"/>
    </row>
    <row r="120" spans="2:6" s="12" customFormat="1" x14ac:dyDescent="0.25">
      <c r="B120" s="56"/>
      <c r="C120" s="56"/>
      <c r="D120" s="56"/>
      <c r="E120" s="56"/>
      <c r="F120" s="56"/>
    </row>
    <row r="121" spans="2:6" s="12" customFormat="1" x14ac:dyDescent="0.25">
      <c r="B121" s="56"/>
      <c r="C121" s="56"/>
      <c r="D121" s="56"/>
      <c r="E121" s="56"/>
      <c r="F121" s="56"/>
    </row>
    <row r="122" spans="2:6" s="12" customFormat="1" x14ac:dyDescent="0.25">
      <c r="B122" s="56"/>
      <c r="C122" s="56"/>
      <c r="D122" s="56"/>
      <c r="E122" s="56"/>
      <c r="F122" s="56"/>
    </row>
    <row r="123" spans="2:6" s="12" customFormat="1" x14ac:dyDescent="0.25">
      <c r="B123" s="56"/>
      <c r="C123" s="56"/>
      <c r="D123" s="56"/>
      <c r="E123" s="56"/>
      <c r="F123" s="56"/>
    </row>
    <row r="124" spans="2:6" s="12" customFormat="1" x14ac:dyDescent="0.25">
      <c r="B124" s="56"/>
      <c r="C124" s="56"/>
      <c r="D124" s="56"/>
      <c r="E124" s="56"/>
      <c r="F124" s="56"/>
    </row>
    <row r="125" spans="2:6" s="12" customFormat="1" x14ac:dyDescent="0.25">
      <c r="B125" s="56"/>
      <c r="C125" s="56"/>
      <c r="D125" s="56"/>
      <c r="E125" s="56"/>
      <c r="F125" s="56"/>
    </row>
    <row r="126" spans="2:6" s="12" customFormat="1" x14ac:dyDescent="0.25">
      <c r="B126" s="56"/>
      <c r="C126" s="56"/>
      <c r="D126" s="56"/>
      <c r="E126" s="56"/>
      <c r="F126" s="56"/>
    </row>
    <row r="127" spans="2:6" s="12" customFormat="1" x14ac:dyDescent="0.25">
      <c r="B127" s="56"/>
      <c r="C127" s="56"/>
      <c r="D127" s="56"/>
      <c r="E127" s="56"/>
      <c r="F127" s="56"/>
    </row>
    <row r="128" spans="2:6" s="12" customFormat="1" x14ac:dyDescent="0.25">
      <c r="B128" s="56"/>
      <c r="C128" s="56"/>
      <c r="D128" s="56"/>
      <c r="E128" s="56"/>
      <c r="F128" s="56"/>
    </row>
    <row r="129" spans="2:6" s="12" customFormat="1" x14ac:dyDescent="0.25">
      <c r="B129" s="56"/>
      <c r="C129" s="56"/>
      <c r="D129" s="56"/>
      <c r="E129" s="56"/>
      <c r="F129" s="56"/>
    </row>
    <row r="130" spans="2:6" s="12" customFormat="1" x14ac:dyDescent="0.25">
      <c r="B130" s="56"/>
      <c r="C130" s="56"/>
      <c r="D130" s="56"/>
      <c r="E130" s="56"/>
      <c r="F130" s="56"/>
    </row>
    <row r="131" spans="2:6" s="12" customFormat="1" x14ac:dyDescent="0.25">
      <c r="B131" s="56"/>
      <c r="C131" s="56"/>
      <c r="D131" s="56"/>
      <c r="E131" s="56"/>
      <c r="F131" s="56"/>
    </row>
    <row r="132" spans="2:6" s="12" customFormat="1" x14ac:dyDescent="0.25">
      <c r="B132" s="56"/>
      <c r="C132" s="56"/>
      <c r="D132" s="56"/>
      <c r="E132" s="56"/>
      <c r="F132" s="56"/>
    </row>
    <row r="133" spans="2:6" s="12" customFormat="1" x14ac:dyDescent="0.25">
      <c r="B133" s="56"/>
      <c r="C133" s="56"/>
      <c r="D133" s="56"/>
      <c r="E133" s="56"/>
      <c r="F133" s="56"/>
    </row>
    <row r="134" spans="2:6" s="12" customFormat="1" x14ac:dyDescent="0.25">
      <c r="B134" s="56"/>
      <c r="C134" s="56"/>
      <c r="D134" s="56"/>
      <c r="E134" s="56"/>
      <c r="F134" s="56"/>
    </row>
    <row r="135" spans="2:6" s="12" customFormat="1" x14ac:dyDescent="0.25">
      <c r="B135" s="56"/>
      <c r="C135" s="56"/>
      <c r="D135" s="56"/>
      <c r="E135" s="56"/>
      <c r="F135" s="56"/>
    </row>
    <row r="136" spans="2:6" s="12" customFormat="1" x14ac:dyDescent="0.25">
      <c r="B136" s="56"/>
      <c r="C136" s="56"/>
      <c r="D136" s="56"/>
      <c r="E136" s="56"/>
      <c r="F136" s="56"/>
    </row>
    <row r="137" spans="2:6" s="12" customFormat="1" x14ac:dyDescent="0.25">
      <c r="B137" s="56"/>
      <c r="C137" s="56"/>
      <c r="D137" s="56"/>
      <c r="E137" s="56"/>
      <c r="F137" s="56"/>
    </row>
    <row r="138" spans="2:6" s="12" customFormat="1" x14ac:dyDescent="0.25">
      <c r="B138" s="56"/>
      <c r="C138" s="56"/>
      <c r="D138" s="56"/>
      <c r="E138" s="56"/>
      <c r="F138" s="56"/>
    </row>
    <row r="139" spans="2:6" s="12" customFormat="1" x14ac:dyDescent="0.25">
      <c r="B139" s="56"/>
      <c r="C139" s="56"/>
      <c r="D139" s="56"/>
      <c r="E139" s="56"/>
      <c r="F139" s="56"/>
    </row>
    <row r="140" spans="2:6" s="12" customFormat="1" x14ac:dyDescent="0.25">
      <c r="B140" s="56"/>
      <c r="C140" s="56"/>
      <c r="D140" s="56"/>
      <c r="E140" s="56"/>
      <c r="F140" s="56"/>
    </row>
    <row r="141" spans="2:6" s="12" customFormat="1" x14ac:dyDescent="0.25">
      <c r="B141" s="56"/>
      <c r="C141" s="56"/>
      <c r="D141" s="56"/>
      <c r="E141" s="56"/>
      <c r="F141" s="56"/>
    </row>
    <row r="142" spans="2:6" s="12" customFormat="1" x14ac:dyDescent="0.25">
      <c r="B142" s="56"/>
      <c r="C142" s="56"/>
      <c r="D142" s="56"/>
      <c r="E142" s="56"/>
      <c r="F142" s="56"/>
    </row>
    <row r="143" spans="2:6" s="12" customFormat="1" x14ac:dyDescent="0.25">
      <c r="B143" s="56"/>
      <c r="C143" s="56"/>
      <c r="D143" s="56"/>
      <c r="E143" s="56"/>
      <c r="F143" s="56"/>
    </row>
    <row r="144" spans="2:6" s="12" customFormat="1" x14ac:dyDescent="0.25">
      <c r="B144" s="56"/>
      <c r="C144" s="56"/>
      <c r="D144" s="56"/>
      <c r="E144" s="56"/>
      <c r="F144" s="56"/>
    </row>
    <row r="145" spans="2:6" s="12" customFormat="1" x14ac:dyDescent="0.25">
      <c r="B145" s="56"/>
      <c r="C145" s="56"/>
      <c r="D145" s="56"/>
      <c r="E145" s="56"/>
      <c r="F145" s="56"/>
    </row>
    <row r="146" spans="2:6" s="12" customFormat="1" x14ac:dyDescent="0.25">
      <c r="B146" s="56"/>
      <c r="C146" s="56"/>
      <c r="D146" s="56"/>
      <c r="E146" s="56"/>
      <c r="F146" s="56"/>
    </row>
    <row r="147" spans="2:6" s="12" customFormat="1" x14ac:dyDescent="0.25">
      <c r="B147" s="56"/>
      <c r="C147" s="56"/>
      <c r="D147" s="56"/>
      <c r="E147" s="56"/>
      <c r="F147" s="56"/>
    </row>
    <row r="148" spans="2:6" s="12" customFormat="1" x14ac:dyDescent="0.25">
      <c r="B148" s="56"/>
      <c r="C148" s="56"/>
      <c r="D148" s="56"/>
      <c r="E148" s="56"/>
      <c r="F148" s="56"/>
    </row>
    <row r="149" spans="2:6" s="12" customFormat="1" x14ac:dyDescent="0.25">
      <c r="B149" s="56"/>
      <c r="C149" s="56"/>
      <c r="D149" s="56"/>
      <c r="E149" s="56"/>
      <c r="F149" s="56"/>
    </row>
    <row r="150" spans="2:6" s="12" customFormat="1" x14ac:dyDescent="0.25">
      <c r="B150" s="56"/>
      <c r="C150" s="56"/>
      <c r="D150" s="56"/>
      <c r="E150" s="56"/>
      <c r="F150" s="56"/>
    </row>
    <row r="151" spans="2:6" s="12" customFormat="1" x14ac:dyDescent="0.25">
      <c r="B151" s="56"/>
      <c r="C151" s="56"/>
      <c r="D151" s="56"/>
      <c r="E151" s="56"/>
      <c r="F151" s="56"/>
    </row>
    <row r="152" spans="2:6" s="12" customFormat="1" x14ac:dyDescent="0.25">
      <c r="B152" s="56"/>
      <c r="C152" s="56"/>
      <c r="D152" s="56"/>
      <c r="E152" s="56"/>
      <c r="F152" s="56"/>
    </row>
    <row r="153" spans="2:6" s="12" customFormat="1" x14ac:dyDescent="0.25">
      <c r="B153" s="56"/>
      <c r="C153" s="56"/>
      <c r="D153" s="56"/>
      <c r="E153" s="56"/>
      <c r="F153" s="56"/>
    </row>
    <row r="154" spans="2:6" s="12" customFormat="1" x14ac:dyDescent="0.25">
      <c r="B154" s="56"/>
      <c r="C154" s="56"/>
      <c r="D154" s="56"/>
      <c r="E154" s="56"/>
      <c r="F154" s="56"/>
    </row>
    <row r="155" spans="2:6" s="12" customFormat="1" x14ac:dyDescent="0.25">
      <c r="B155" s="56"/>
      <c r="C155" s="56"/>
      <c r="D155" s="56"/>
      <c r="E155" s="56"/>
      <c r="F155" s="56"/>
    </row>
    <row r="156" spans="2:6" s="12" customFormat="1" x14ac:dyDescent="0.25">
      <c r="B156" s="56"/>
      <c r="C156" s="56"/>
      <c r="D156" s="56"/>
      <c r="E156" s="56"/>
      <c r="F156" s="56"/>
    </row>
    <row r="157" spans="2:6" s="12" customFormat="1" x14ac:dyDescent="0.25">
      <c r="B157" s="56"/>
      <c r="C157" s="56"/>
      <c r="D157" s="56"/>
      <c r="E157" s="56"/>
      <c r="F157" s="56"/>
    </row>
    <row r="158" spans="2:6" s="12" customFormat="1" x14ac:dyDescent="0.25">
      <c r="B158" s="56"/>
      <c r="C158" s="56"/>
      <c r="D158" s="56"/>
      <c r="E158" s="56"/>
      <c r="F158" s="56"/>
    </row>
    <row r="159" spans="2:6" s="12" customFormat="1" x14ac:dyDescent="0.25">
      <c r="B159" s="56"/>
      <c r="C159" s="56"/>
      <c r="D159" s="56"/>
      <c r="E159" s="56"/>
      <c r="F159" s="56"/>
    </row>
    <row r="160" spans="2:6" s="12" customFormat="1" x14ac:dyDescent="0.25">
      <c r="B160" s="56"/>
      <c r="C160" s="56"/>
      <c r="D160" s="56"/>
      <c r="E160" s="56"/>
      <c r="F160" s="56"/>
    </row>
    <row r="161" spans="2:6" s="12" customFormat="1" x14ac:dyDescent="0.25">
      <c r="B161" s="56"/>
      <c r="C161" s="56"/>
      <c r="D161" s="56"/>
      <c r="E161" s="56"/>
      <c r="F161" s="56"/>
    </row>
    <row r="162" spans="2:6" s="12" customFormat="1" x14ac:dyDescent="0.25">
      <c r="B162" s="56"/>
      <c r="C162" s="56"/>
      <c r="D162" s="56"/>
      <c r="E162" s="56"/>
      <c r="F162" s="56"/>
    </row>
    <row r="163" spans="2:6" s="12" customFormat="1" x14ac:dyDescent="0.25">
      <c r="B163" s="56"/>
      <c r="C163" s="56"/>
      <c r="D163" s="56"/>
      <c r="E163" s="56"/>
      <c r="F163" s="56"/>
    </row>
    <row r="164" spans="2:6" s="12" customFormat="1" x14ac:dyDescent="0.25">
      <c r="B164" s="56"/>
      <c r="C164" s="56"/>
      <c r="D164" s="56"/>
      <c r="E164" s="56"/>
      <c r="F164" s="56"/>
    </row>
    <row r="165" spans="2:6" s="12" customFormat="1" x14ac:dyDescent="0.25">
      <c r="B165" s="56"/>
      <c r="C165" s="56"/>
      <c r="D165" s="56"/>
      <c r="E165" s="56"/>
      <c r="F165" s="56"/>
    </row>
    <row r="166" spans="2:6" s="12" customFormat="1" x14ac:dyDescent="0.25">
      <c r="B166" s="56"/>
      <c r="C166" s="56"/>
      <c r="D166" s="56"/>
      <c r="E166" s="56"/>
      <c r="F166" s="56"/>
    </row>
    <row r="167" spans="2:6" s="12" customFormat="1" x14ac:dyDescent="0.25">
      <c r="B167" s="56"/>
      <c r="C167" s="56"/>
      <c r="D167" s="56"/>
      <c r="E167" s="56"/>
      <c r="F167" s="56"/>
    </row>
    <row r="168" spans="2:6" s="12" customFormat="1" x14ac:dyDescent="0.25">
      <c r="B168" s="56"/>
      <c r="C168" s="56"/>
      <c r="D168" s="56"/>
      <c r="E168" s="56"/>
      <c r="F168" s="56"/>
    </row>
    <row r="169" spans="2:6" s="12" customFormat="1" x14ac:dyDescent="0.25">
      <c r="B169" s="56"/>
      <c r="C169" s="56"/>
      <c r="D169" s="56"/>
      <c r="E169" s="56"/>
      <c r="F169" s="56"/>
    </row>
    <row r="170" spans="2:6" s="12" customFormat="1" x14ac:dyDescent="0.25">
      <c r="B170" s="56"/>
      <c r="C170" s="56"/>
      <c r="D170" s="56"/>
      <c r="E170" s="56"/>
      <c r="F170" s="56"/>
    </row>
    <row r="171" spans="2:6" s="12" customFormat="1" x14ac:dyDescent="0.25">
      <c r="B171" s="56"/>
      <c r="C171" s="56"/>
      <c r="D171" s="56"/>
      <c r="E171" s="56"/>
      <c r="F171" s="56"/>
    </row>
    <row r="172" spans="2:6" s="12" customFormat="1" x14ac:dyDescent="0.25">
      <c r="B172" s="56"/>
      <c r="C172" s="56"/>
      <c r="D172" s="56"/>
      <c r="E172" s="56"/>
      <c r="F172" s="56"/>
    </row>
    <row r="173" spans="2:6" s="12" customFormat="1" x14ac:dyDescent="0.25">
      <c r="B173" s="56"/>
      <c r="C173" s="56"/>
      <c r="D173" s="56"/>
      <c r="E173" s="56"/>
      <c r="F173" s="56"/>
    </row>
    <row r="174" spans="2:6" s="12" customFormat="1" x14ac:dyDescent="0.25">
      <c r="B174" s="56"/>
      <c r="C174" s="56"/>
      <c r="D174" s="56"/>
      <c r="E174" s="56"/>
      <c r="F174" s="56"/>
    </row>
    <row r="175" spans="2:6" s="12" customFormat="1" x14ac:dyDescent="0.25"/>
    <row r="176" spans="2:6" s="12" customFormat="1" x14ac:dyDescent="0.25"/>
    <row r="177" s="12" customFormat="1" x14ac:dyDescent="0.25"/>
    <row r="178" s="12" customFormat="1" x14ac:dyDescent="0.25"/>
    <row r="179" s="12" customFormat="1" x14ac:dyDescent="0.25"/>
    <row r="180" s="12" customFormat="1" x14ac:dyDescent="0.25"/>
    <row r="181" s="12" customFormat="1" x14ac:dyDescent="0.25"/>
    <row r="182" s="12" customFormat="1" x14ac:dyDescent="0.25"/>
    <row r="183" s="12" customFormat="1" x14ac:dyDescent="0.25"/>
    <row r="184" s="12" customFormat="1" x14ac:dyDescent="0.25"/>
    <row r="185" s="12" customFormat="1" x14ac:dyDescent="0.25"/>
    <row r="186" s="12" customFormat="1" x14ac:dyDescent="0.25"/>
    <row r="187" s="12" customFormat="1" x14ac:dyDescent="0.25"/>
    <row r="188" s="12" customFormat="1" x14ac:dyDescent="0.25"/>
    <row r="189" s="12" customFormat="1" x14ac:dyDescent="0.25"/>
    <row r="190" s="12" customFormat="1" x14ac:dyDescent="0.25"/>
    <row r="191" s="12" customFormat="1" x14ac:dyDescent="0.25"/>
    <row r="192" s="12" customFormat="1" x14ac:dyDescent="0.25"/>
    <row r="193" s="12" customFormat="1" x14ac:dyDescent="0.25"/>
    <row r="194" s="12" customFormat="1" x14ac:dyDescent="0.25"/>
    <row r="195" s="12" customFormat="1" x14ac:dyDescent="0.25"/>
    <row r="196" s="12" customFormat="1" x14ac:dyDescent="0.25"/>
    <row r="197" s="12" customFormat="1" x14ac:dyDescent="0.25"/>
    <row r="198" s="12" customFormat="1" x14ac:dyDescent="0.25"/>
    <row r="199" s="12" customFormat="1" x14ac:dyDescent="0.25"/>
    <row r="200" s="12" customFormat="1" x14ac:dyDescent="0.25"/>
    <row r="201" s="12" customFormat="1" x14ac:dyDescent="0.25"/>
    <row r="202" s="12" customFormat="1" x14ac:dyDescent="0.25"/>
    <row r="203" s="12" customFormat="1" x14ac:dyDescent="0.25"/>
    <row r="204" s="12" customFormat="1" x14ac:dyDescent="0.25"/>
    <row r="205" s="12" customFormat="1" x14ac:dyDescent="0.25"/>
    <row r="206" s="12" customFormat="1" x14ac:dyDescent="0.25"/>
    <row r="207" s="12" customFormat="1" x14ac:dyDescent="0.25"/>
    <row r="208" s="12" customFormat="1" x14ac:dyDescent="0.25"/>
    <row r="209" spans="1:124" s="12" customFormat="1" x14ac:dyDescent="0.25"/>
    <row r="210" spans="1:124" s="12" customFormat="1" x14ac:dyDescent="0.25"/>
    <row r="211" spans="1:124" s="12" customFormat="1" x14ac:dyDescent="0.25"/>
    <row r="212" spans="1:124" s="12" customFormat="1" x14ac:dyDescent="0.25"/>
    <row r="213" spans="1:124" s="12" customFormat="1" x14ac:dyDescent="0.25"/>
    <row r="214" spans="1:124" s="12" customFormat="1" x14ac:dyDescent="0.25"/>
    <row r="215" spans="1:124" s="12" customFormat="1" x14ac:dyDescent="0.25"/>
    <row r="216" spans="1:124" s="12" customFormat="1" x14ac:dyDescent="0.25"/>
    <row r="217" spans="1:124" s="12" customFormat="1" x14ac:dyDescent="0.25"/>
    <row r="218" spans="1:124" s="12" customFormat="1" x14ac:dyDescent="0.25"/>
    <row r="219" spans="1:124" s="12" customFormat="1" x14ac:dyDescent="0.25"/>
    <row r="220" spans="1:124" s="12" customFormat="1" x14ac:dyDescent="0.25"/>
    <row r="221" spans="1:124" s="12" customFormat="1" x14ac:dyDescent="0.25"/>
    <row r="222" spans="1:124" s="12" customFormat="1" x14ac:dyDescent="0.25"/>
    <row r="223" spans="1:124" s="12" customFormat="1" x14ac:dyDescent="0.25">
      <c r="A223" s="57"/>
      <c r="B223" s="58"/>
      <c r="C223" s="58"/>
      <c r="D223" s="58"/>
      <c r="E223" s="58"/>
      <c r="F223" s="58"/>
      <c r="DQ223" s="57"/>
      <c r="DR223" s="57"/>
      <c r="DS223" s="57"/>
      <c r="DT223" s="57"/>
    </row>
    <row r="224" spans="1:124" s="12" customFormat="1" x14ac:dyDescent="0.25">
      <c r="A224" s="57"/>
      <c r="B224" s="58"/>
      <c r="C224" s="58"/>
      <c r="D224" s="58"/>
      <c r="E224" s="58"/>
      <c r="F224" s="58"/>
      <c r="DQ224" s="57"/>
      <c r="DR224" s="57"/>
      <c r="DS224" s="57"/>
      <c r="DT224" s="57"/>
    </row>
    <row r="225" spans="1:124" s="12" customFormat="1" x14ac:dyDescent="0.25">
      <c r="A225" s="57"/>
      <c r="B225" s="58"/>
      <c r="C225" s="58"/>
      <c r="D225" s="58"/>
      <c r="E225" s="58"/>
      <c r="F225" s="58"/>
      <c r="DQ225" s="57"/>
      <c r="DR225" s="57"/>
      <c r="DS225" s="57"/>
      <c r="DT225" s="57"/>
    </row>
    <row r="226" spans="1:124" s="12" customFormat="1" x14ac:dyDescent="0.25">
      <c r="A226" s="57"/>
      <c r="B226" s="58"/>
      <c r="C226" s="58"/>
      <c r="D226" s="58"/>
      <c r="E226" s="58"/>
      <c r="F226" s="58"/>
      <c r="DQ226" s="57"/>
      <c r="DR226" s="57"/>
      <c r="DS226" s="57"/>
      <c r="DT226" s="57"/>
    </row>
    <row r="227" spans="1:124" s="12" customFormat="1" x14ac:dyDescent="0.25">
      <c r="A227" s="57"/>
      <c r="B227" s="58"/>
      <c r="C227" s="58"/>
      <c r="D227" s="58"/>
      <c r="E227" s="58"/>
      <c r="F227" s="58"/>
      <c r="DQ227" s="57"/>
      <c r="DR227" s="57"/>
      <c r="DS227" s="57"/>
      <c r="DT227" s="57"/>
    </row>
    <row r="228" spans="1:124" s="12" customFormat="1" x14ac:dyDescent="0.25">
      <c r="A228" s="57"/>
      <c r="B228" s="58"/>
      <c r="C228" s="58"/>
      <c r="D228" s="58"/>
      <c r="E228" s="58"/>
      <c r="F228" s="58"/>
      <c r="DQ228" s="57"/>
      <c r="DR228" s="57"/>
      <c r="DS228" s="57"/>
      <c r="DT228" s="57"/>
    </row>
    <row r="229" spans="1:124" s="12" customFormat="1" x14ac:dyDescent="0.25">
      <c r="A229" s="57"/>
      <c r="B229" s="58"/>
      <c r="C229" s="58"/>
      <c r="D229" s="58"/>
      <c r="E229" s="58"/>
      <c r="F229" s="58"/>
      <c r="DQ229" s="57"/>
      <c r="DR229" s="57"/>
      <c r="DS229" s="57"/>
      <c r="DT229" s="57"/>
    </row>
    <row r="230" spans="1:124" s="12" customFormat="1" x14ac:dyDescent="0.25">
      <c r="A230" s="57"/>
      <c r="B230" s="58"/>
      <c r="C230" s="58"/>
      <c r="D230" s="58"/>
      <c r="E230" s="58"/>
      <c r="F230" s="58"/>
      <c r="DQ230" s="57"/>
      <c r="DR230" s="57"/>
      <c r="DS230" s="57"/>
      <c r="DT230" s="57"/>
    </row>
  </sheetData>
  <mergeCells count="14">
    <mergeCell ref="C3:H3"/>
    <mergeCell ref="D5:F5"/>
    <mergeCell ref="B8:C8"/>
    <mergeCell ref="B9:C9"/>
    <mergeCell ref="B10:B12"/>
    <mergeCell ref="B28:C28"/>
    <mergeCell ref="B32:C32"/>
    <mergeCell ref="B38:F38"/>
    <mergeCell ref="B13:B15"/>
    <mergeCell ref="B16:B18"/>
    <mergeCell ref="B19:B21"/>
    <mergeCell ref="B22:B24"/>
    <mergeCell ref="B25:C25"/>
    <mergeCell ref="B26:C26"/>
  </mergeCells>
  <pageMargins left="0.31496062992125984" right="0.47244094488188981" top="0.51181102362204722" bottom="0.98425196850393704" header="0.35433070866141736" footer="0.51181102362204722"/>
  <pageSetup paperSize="9" scale="84"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3">
    <pageSetUpPr fitToPage="1"/>
  </sheetPr>
  <dimension ref="A1:AC223"/>
  <sheetViews>
    <sheetView zoomScaleNormal="100" workbookViewId="0">
      <selection activeCell="L17" sqref="L17"/>
    </sheetView>
  </sheetViews>
  <sheetFormatPr baseColWidth="10" defaultColWidth="11.42578125" defaultRowHeight="13.5" x14ac:dyDescent="0.25"/>
  <cols>
    <col min="1" max="1" width="4.7109375" style="58" customWidth="1"/>
    <col min="2" max="2" width="24" style="57" customWidth="1"/>
    <col min="3" max="3" width="24.7109375" style="57" customWidth="1"/>
    <col min="4" max="6" width="14.7109375" style="57" customWidth="1"/>
    <col min="7" max="7" width="14.7109375" style="58" customWidth="1"/>
    <col min="8" max="28" width="11.42578125" style="58"/>
    <col min="29" max="16384" width="11.42578125" style="57"/>
  </cols>
  <sheetData>
    <row r="1" spans="1:29" x14ac:dyDescent="0.25">
      <c r="B1" s="59"/>
      <c r="C1" s="59"/>
      <c r="D1" s="59"/>
      <c r="E1" s="59"/>
      <c r="F1" s="59"/>
    </row>
    <row r="2" spans="1:29" x14ac:dyDescent="0.25">
      <c r="B2" s="59"/>
      <c r="C2" s="59"/>
      <c r="D2" s="59"/>
      <c r="E2" s="59"/>
      <c r="F2" s="59"/>
    </row>
    <row r="3" spans="1:29" ht="26.25" customHeight="1" x14ac:dyDescent="0.25">
      <c r="B3" s="59"/>
      <c r="C3" s="325" t="s">
        <v>92</v>
      </c>
      <c r="D3" s="326"/>
      <c r="E3" s="326"/>
      <c r="F3" s="326"/>
      <c r="G3" s="326"/>
    </row>
    <row r="4" spans="1:29" ht="18.75" customHeight="1" x14ac:dyDescent="0.25">
      <c r="B4" s="59"/>
      <c r="C4" s="62"/>
      <c r="D4" s="327"/>
      <c r="E4" s="327"/>
      <c r="F4" s="327"/>
    </row>
    <row r="5" spans="1:29" s="65" customFormat="1" ht="16.5" customHeight="1" x14ac:dyDescent="0.25">
      <c r="A5" s="63"/>
      <c r="B5" s="177" t="s">
        <v>129</v>
      </c>
      <c r="C5" s="64"/>
      <c r="D5" s="277" t="s">
        <v>67</v>
      </c>
      <c r="E5" s="328"/>
      <c r="F5" s="328"/>
      <c r="G5" s="328"/>
      <c r="H5" s="63"/>
      <c r="I5" s="63"/>
      <c r="J5" s="63"/>
      <c r="K5" s="63"/>
      <c r="L5" s="63"/>
      <c r="M5" s="63"/>
      <c r="N5" s="63"/>
      <c r="O5" s="63"/>
      <c r="P5" s="63"/>
      <c r="Q5" s="63"/>
      <c r="R5" s="63"/>
      <c r="S5" s="63"/>
      <c r="T5" s="63"/>
      <c r="U5" s="63"/>
      <c r="V5" s="63"/>
      <c r="W5" s="63"/>
      <c r="X5" s="63"/>
      <c r="Y5" s="63"/>
      <c r="Z5" s="63"/>
      <c r="AA5" s="63"/>
      <c r="AB5" s="63"/>
    </row>
    <row r="6" spans="1:29" s="66" customFormat="1" ht="2.25" customHeight="1" x14ac:dyDescent="0.25">
      <c r="B6" s="67"/>
      <c r="C6" s="68"/>
      <c r="D6" s="69"/>
      <c r="E6" s="69"/>
      <c r="F6" s="69"/>
    </row>
    <row r="7" spans="1:29" ht="21" customHeight="1" x14ac:dyDescent="0.25">
      <c r="B7" s="329"/>
      <c r="C7" s="329"/>
      <c r="D7" s="70" t="s">
        <v>12</v>
      </c>
      <c r="E7" s="70" t="s">
        <v>13</v>
      </c>
      <c r="F7" s="70" t="s">
        <v>13</v>
      </c>
      <c r="G7" s="70" t="s">
        <v>13</v>
      </c>
    </row>
    <row r="8" spans="1:29" ht="16.5" customHeight="1" x14ac:dyDescent="0.25">
      <c r="B8" s="312" t="s">
        <v>14</v>
      </c>
      <c r="C8" s="313"/>
      <c r="D8" s="71"/>
      <c r="E8" s="71"/>
      <c r="F8" s="72"/>
      <c r="G8" s="72"/>
    </row>
    <row r="9" spans="1:29" ht="16.5" customHeight="1" x14ac:dyDescent="0.25">
      <c r="B9" s="309" t="s">
        <v>84</v>
      </c>
      <c r="C9" s="310"/>
      <c r="D9" s="73"/>
      <c r="E9" s="74"/>
      <c r="F9" s="73"/>
      <c r="G9" s="73"/>
    </row>
    <row r="10" spans="1:29" ht="16.5" customHeight="1" x14ac:dyDescent="0.25">
      <c r="B10" s="281" t="s">
        <v>15</v>
      </c>
      <c r="C10" s="311"/>
      <c r="D10" s="75"/>
      <c r="E10" s="75"/>
      <c r="F10" s="76"/>
      <c r="G10" s="76"/>
    </row>
    <row r="11" spans="1:29" ht="16.5" customHeight="1" x14ac:dyDescent="0.25">
      <c r="B11" s="312" t="s">
        <v>16</v>
      </c>
      <c r="C11" s="313"/>
      <c r="D11" s="71"/>
      <c r="E11" s="71"/>
      <c r="F11" s="72"/>
      <c r="G11" s="72"/>
    </row>
    <row r="12" spans="1:29" ht="16.5" customHeight="1" x14ac:dyDescent="0.25">
      <c r="B12" s="314" t="s">
        <v>17</v>
      </c>
      <c r="C12" s="315"/>
      <c r="D12" s="77"/>
      <c r="E12" s="78"/>
      <c r="F12" s="77"/>
      <c r="G12" s="77"/>
    </row>
    <row r="13" spans="1:29" ht="20.25" customHeight="1" thickBot="1" x14ac:dyDescent="0.3">
      <c r="B13" s="304" t="s">
        <v>18</v>
      </c>
      <c r="C13" s="305"/>
      <c r="D13" s="79">
        <f>D8+D11+D12</f>
        <v>0</v>
      </c>
      <c r="E13" s="79">
        <f>E8+E11+E12</f>
        <v>0</v>
      </c>
      <c r="F13" s="80">
        <f>F8+F11+F12</f>
        <v>0</v>
      </c>
      <c r="G13" s="80">
        <f>G8+G11+G12</f>
        <v>0</v>
      </c>
    </row>
    <row r="14" spans="1:29" ht="15.75" customHeight="1" x14ac:dyDescent="0.25">
      <c r="B14" s="316" t="s">
        <v>19</v>
      </c>
      <c r="C14" s="317"/>
      <c r="D14" s="81"/>
      <c r="E14" s="81"/>
      <c r="F14" s="82"/>
      <c r="G14" s="82"/>
    </row>
    <row r="15" spans="1:29" s="58" customFormat="1" ht="15.75" customHeight="1" x14ac:dyDescent="0.25">
      <c r="B15" s="288" t="s">
        <v>20</v>
      </c>
      <c r="C15" s="289"/>
      <c r="D15" s="83"/>
      <c r="E15" s="83"/>
      <c r="F15" s="84"/>
      <c r="G15" s="84"/>
      <c r="AC15" s="57"/>
    </row>
    <row r="16" spans="1:29" s="58" customFormat="1" ht="15.75" customHeight="1" x14ac:dyDescent="0.25">
      <c r="B16" s="318" t="s">
        <v>21</v>
      </c>
      <c r="C16" s="319"/>
      <c r="D16" s="85"/>
      <c r="E16" s="85"/>
      <c r="F16" s="86"/>
      <c r="G16" s="86"/>
      <c r="AC16" s="57"/>
    </row>
    <row r="17" spans="2:29" s="58" customFormat="1" ht="15.75" customHeight="1" x14ac:dyDescent="0.25">
      <c r="B17" s="320" t="s">
        <v>22</v>
      </c>
      <c r="C17" s="321"/>
      <c r="D17" s="87"/>
      <c r="E17" s="88"/>
      <c r="F17" s="87"/>
      <c r="G17" s="87"/>
      <c r="AC17" s="57"/>
    </row>
    <row r="18" spans="2:29" s="58" customFormat="1" ht="15.75" customHeight="1" x14ac:dyDescent="0.25">
      <c r="B18" s="322" t="s">
        <v>23</v>
      </c>
      <c r="C18" s="323"/>
      <c r="D18" s="89"/>
      <c r="E18" s="89"/>
      <c r="F18" s="90"/>
      <c r="G18" s="90"/>
      <c r="AC18" s="57"/>
    </row>
    <row r="19" spans="2:29" s="58" customFormat="1" ht="20.25" customHeight="1" x14ac:dyDescent="0.25">
      <c r="B19" s="294" t="s">
        <v>24</v>
      </c>
      <c r="C19" s="324"/>
      <c r="D19" s="91">
        <f>D14+D15+D16</f>
        <v>0</v>
      </c>
      <c r="E19" s="91">
        <f>SUM(E14:E16)</f>
        <v>0</v>
      </c>
      <c r="F19" s="92">
        <f>SUM(F14:F16)</f>
        <v>0</v>
      </c>
      <c r="G19" s="92">
        <f>SUM(G14:G16)</f>
        <v>0</v>
      </c>
      <c r="AC19" s="57"/>
    </row>
    <row r="20" spans="2:29" s="58" customFormat="1" ht="20.25" customHeight="1" thickBot="1" x14ac:dyDescent="0.3">
      <c r="B20" s="304" t="s">
        <v>25</v>
      </c>
      <c r="C20" s="305"/>
      <c r="D20" s="80">
        <f>D13-D19</f>
        <v>0</v>
      </c>
      <c r="E20" s="80">
        <f>E13-E19</f>
        <v>0</v>
      </c>
      <c r="F20" s="80">
        <f>F13-F19</f>
        <v>0</v>
      </c>
      <c r="G20" s="80">
        <f>G13-G19</f>
        <v>0</v>
      </c>
      <c r="AC20" s="57"/>
    </row>
    <row r="21" spans="2:29" s="58" customFormat="1" ht="16.5" customHeight="1" x14ac:dyDescent="0.25">
      <c r="B21" s="300" t="s">
        <v>95</v>
      </c>
      <c r="C21" s="301"/>
      <c r="D21" s="81"/>
      <c r="E21" s="81"/>
      <c r="F21" s="82"/>
      <c r="G21" s="82"/>
      <c r="AC21" s="57"/>
    </row>
    <row r="22" spans="2:29" s="58" customFormat="1" ht="16.5" customHeight="1" x14ac:dyDescent="0.25">
      <c r="B22" s="288" t="s">
        <v>26</v>
      </c>
      <c r="C22" s="289"/>
      <c r="D22" s="83"/>
      <c r="E22" s="83"/>
      <c r="F22" s="84"/>
      <c r="G22" s="84"/>
      <c r="AC22" s="57"/>
    </row>
    <row r="23" spans="2:29" s="58" customFormat="1" ht="16.5" customHeight="1" x14ac:dyDescent="0.25">
      <c r="B23" s="302" t="s">
        <v>27</v>
      </c>
      <c r="C23" s="303"/>
      <c r="D23" s="93"/>
      <c r="E23" s="93"/>
      <c r="F23" s="94"/>
      <c r="G23" s="94"/>
      <c r="AC23" s="57"/>
    </row>
    <row r="24" spans="2:29" s="58" customFormat="1" ht="20.25" customHeight="1" thickBot="1" x14ac:dyDescent="0.3">
      <c r="B24" s="304" t="s">
        <v>28</v>
      </c>
      <c r="C24" s="305"/>
      <c r="D24" s="80">
        <f>D20+D21-D22-D23</f>
        <v>0</v>
      </c>
      <c r="E24" s="80">
        <f>E20+E21-E22-E23</f>
        <v>0</v>
      </c>
      <c r="F24" s="80">
        <f>F20+F21-F22-F23</f>
        <v>0</v>
      </c>
      <c r="G24" s="80">
        <f>G20+G21-G22-G23</f>
        <v>0</v>
      </c>
      <c r="AC24" s="57"/>
    </row>
    <row r="25" spans="2:29" s="58" customFormat="1" ht="16.5" customHeight="1" x14ac:dyDescent="0.25">
      <c r="B25" s="300" t="s">
        <v>29</v>
      </c>
      <c r="C25" s="301"/>
      <c r="D25" s="81"/>
      <c r="E25" s="81"/>
      <c r="F25" s="82"/>
      <c r="G25" s="82"/>
      <c r="AC25" s="57"/>
    </row>
    <row r="26" spans="2:29" s="58" customFormat="1" ht="16.5" customHeight="1" x14ac:dyDescent="0.25">
      <c r="B26" s="288" t="s">
        <v>30</v>
      </c>
      <c r="C26" s="306"/>
      <c r="D26" s="83"/>
      <c r="E26" s="83"/>
      <c r="F26" s="84"/>
      <c r="G26" s="84"/>
      <c r="AC26" s="57"/>
    </row>
    <row r="27" spans="2:29" s="58" customFormat="1" ht="16.5" customHeight="1" x14ac:dyDescent="0.25">
      <c r="B27" s="302" t="s">
        <v>31</v>
      </c>
      <c r="C27" s="303"/>
      <c r="D27" s="93"/>
      <c r="E27" s="93"/>
      <c r="F27" s="94"/>
      <c r="G27" s="94"/>
      <c r="AC27" s="57"/>
    </row>
    <row r="28" spans="2:29" s="58" customFormat="1" ht="20.25" customHeight="1" thickBot="1" x14ac:dyDescent="0.3">
      <c r="B28" s="304" t="s">
        <v>32</v>
      </c>
      <c r="C28" s="305"/>
      <c r="D28" s="80">
        <f>D24-D25-D26+D27</f>
        <v>0</v>
      </c>
      <c r="E28" s="80">
        <f>E24-E25-E26+E27</f>
        <v>0</v>
      </c>
      <c r="F28" s="80">
        <f>F24-F25-F26+F27</f>
        <v>0</v>
      </c>
      <c r="G28" s="80">
        <f>G24-G25-G26+G27</f>
        <v>0</v>
      </c>
      <c r="AC28" s="57"/>
    </row>
    <row r="29" spans="2:29" s="58" customFormat="1" ht="15" customHeight="1" x14ac:dyDescent="0.25">
      <c r="B29" s="298" t="s">
        <v>33</v>
      </c>
      <c r="C29" s="299"/>
      <c r="D29" s="81"/>
      <c r="E29" s="81"/>
      <c r="F29" s="82"/>
      <c r="G29" s="82"/>
      <c r="AC29" s="57"/>
    </row>
    <row r="30" spans="2:29" s="58" customFormat="1" ht="15" customHeight="1" x14ac:dyDescent="0.25">
      <c r="B30" s="307" t="s">
        <v>34</v>
      </c>
      <c r="C30" s="308"/>
      <c r="D30" s="83"/>
      <c r="E30" s="83"/>
      <c r="F30" s="84"/>
      <c r="G30" s="84"/>
      <c r="AC30" s="57"/>
    </row>
    <row r="31" spans="2:29" s="58" customFormat="1" ht="20.25" customHeight="1" thickBot="1" x14ac:dyDescent="0.3">
      <c r="B31" s="304" t="s">
        <v>35</v>
      </c>
      <c r="C31" s="305"/>
      <c r="D31" s="80">
        <f>D28+D29-D30</f>
        <v>0</v>
      </c>
      <c r="E31" s="80">
        <f>E28+E29-E30</f>
        <v>0</v>
      </c>
      <c r="F31" s="80">
        <f>F28+F29-F30</f>
        <v>0</v>
      </c>
      <c r="G31" s="80">
        <f>G28+G29-G30</f>
        <v>0</v>
      </c>
      <c r="AC31" s="57"/>
    </row>
    <row r="32" spans="2:29" s="58" customFormat="1" ht="17.25" customHeight="1" x14ac:dyDescent="0.25">
      <c r="B32" s="298" t="s">
        <v>36</v>
      </c>
      <c r="C32" s="299"/>
      <c r="D32" s="81"/>
      <c r="E32" s="81"/>
      <c r="F32" s="82"/>
      <c r="G32" s="82"/>
      <c r="AC32" s="57"/>
    </row>
    <row r="33" spans="2:29" s="58" customFormat="1" ht="17.25" customHeight="1" x14ac:dyDescent="0.25">
      <c r="B33" s="288" t="s">
        <v>37</v>
      </c>
      <c r="C33" s="289"/>
      <c r="D33" s="83"/>
      <c r="E33" s="83"/>
      <c r="F33" s="84"/>
      <c r="G33" s="84"/>
      <c r="AC33" s="57"/>
    </row>
    <row r="34" spans="2:29" s="58" customFormat="1" ht="17.25" customHeight="1" x14ac:dyDescent="0.25">
      <c r="B34" s="288" t="s">
        <v>38</v>
      </c>
      <c r="C34" s="289"/>
      <c r="D34" s="95"/>
      <c r="E34" s="95"/>
      <c r="F34" s="96"/>
      <c r="G34" s="96"/>
      <c r="AC34" s="57"/>
    </row>
    <row r="35" spans="2:29" s="58" customFormat="1" ht="17.25" customHeight="1" thickBot="1" x14ac:dyDescent="0.3">
      <c r="B35" s="290" t="s">
        <v>39</v>
      </c>
      <c r="C35" s="291"/>
      <c r="D35" s="97"/>
      <c r="E35" s="97"/>
      <c r="F35" s="98"/>
      <c r="G35" s="98"/>
      <c r="AC35" s="57"/>
    </row>
    <row r="36" spans="2:29" s="58" customFormat="1" ht="20.25" customHeight="1" x14ac:dyDescent="0.25">
      <c r="B36" s="273" t="s">
        <v>40</v>
      </c>
      <c r="C36" s="274"/>
      <c r="D36" s="99">
        <f>D31+D32-D33-D34-D35</f>
        <v>0</v>
      </c>
      <c r="E36" s="99">
        <f>E31+E32-E33-E34-E35</f>
        <v>0</v>
      </c>
      <c r="F36" s="100">
        <f>F31+F32-F33-F34-F35</f>
        <v>0</v>
      </c>
      <c r="G36" s="100">
        <f>G31+G32-G33-G34-G35</f>
        <v>0</v>
      </c>
      <c r="AC36" s="57"/>
    </row>
    <row r="37" spans="2:29" s="58" customFormat="1" ht="8.25" customHeight="1" x14ac:dyDescent="0.25">
      <c r="B37" s="101"/>
      <c r="C37" s="101"/>
      <c r="D37" s="102"/>
      <c r="E37" s="102"/>
      <c r="F37" s="102"/>
      <c r="G37" s="102"/>
      <c r="AC37" s="57"/>
    </row>
    <row r="38" spans="2:29" s="58" customFormat="1" ht="15.75" customHeight="1" x14ac:dyDescent="0.25">
      <c r="B38" s="292" t="s">
        <v>41</v>
      </c>
      <c r="C38" s="293"/>
      <c r="D38" s="103"/>
      <c r="E38" s="103"/>
      <c r="F38" s="103"/>
      <c r="G38" s="103"/>
      <c r="AC38" s="57"/>
    </row>
    <row r="39" spans="2:29" s="58" customFormat="1" ht="29.25" customHeight="1" x14ac:dyDescent="0.25">
      <c r="B39" s="294" t="s">
        <v>85</v>
      </c>
      <c r="C39" s="293"/>
      <c r="D39" s="104">
        <f>D36+D25+D33-D32</f>
        <v>0</v>
      </c>
      <c r="E39" s="103">
        <f>E36+E25+E33-E32</f>
        <v>0</v>
      </c>
      <c r="F39" s="103">
        <f>F36+F25+F33-F32</f>
        <v>0</v>
      </c>
      <c r="G39" s="103">
        <f>G36+G25+G33-G32</f>
        <v>0</v>
      </c>
      <c r="AC39" s="57"/>
    </row>
    <row r="40" spans="2:29" s="58" customFormat="1" ht="27" customHeight="1" x14ac:dyDescent="0.25">
      <c r="B40" s="292" t="s">
        <v>93</v>
      </c>
      <c r="C40" s="293"/>
      <c r="D40" s="103"/>
      <c r="E40" s="103"/>
      <c r="F40" s="103"/>
      <c r="G40" s="103"/>
      <c r="AC40" s="57"/>
    </row>
    <row r="41" spans="2:29" s="58" customFormat="1" ht="101.25" customHeight="1" x14ac:dyDescent="0.25">
      <c r="B41" s="292" t="s">
        <v>100</v>
      </c>
      <c r="C41" s="293"/>
      <c r="D41" s="103"/>
      <c r="E41" s="103"/>
      <c r="F41" s="103"/>
      <c r="G41" s="103"/>
      <c r="AC41" s="57"/>
    </row>
    <row r="42" spans="2:29" s="58" customFormat="1" ht="6.75" customHeight="1" x14ac:dyDescent="0.25">
      <c r="B42" s="57"/>
      <c r="C42" s="105"/>
      <c r="D42" s="14"/>
      <c r="E42" s="14"/>
      <c r="F42" s="14"/>
      <c r="AC42" s="57"/>
    </row>
    <row r="43" spans="2:29" s="58" customFormat="1" ht="12.75" customHeight="1" x14ac:dyDescent="0.25">
      <c r="B43" s="295" t="s">
        <v>42</v>
      </c>
      <c r="C43" s="295"/>
      <c r="D43" s="14"/>
      <c r="E43" s="14"/>
      <c r="F43" s="14"/>
      <c r="AC43" s="57"/>
    </row>
    <row r="44" spans="2:29" s="58" customFormat="1" ht="12.75" customHeight="1" x14ac:dyDescent="0.25">
      <c r="B44" s="106"/>
      <c r="C44" s="107"/>
      <c r="D44" s="14"/>
      <c r="E44" s="14"/>
      <c r="F44" s="14"/>
      <c r="AC44" s="57"/>
    </row>
    <row r="45" spans="2:29" s="58" customFormat="1" ht="12.75" customHeight="1" x14ac:dyDescent="0.25">
      <c r="B45" s="108"/>
      <c r="C45" s="109"/>
      <c r="D45" s="14"/>
      <c r="E45" s="14"/>
      <c r="F45" s="14"/>
      <c r="AC45" s="57"/>
    </row>
    <row r="46" spans="2:29" s="110" customFormat="1" ht="26.25" customHeight="1" x14ac:dyDescent="0.25">
      <c r="B46" s="62"/>
      <c r="C46" s="296"/>
      <c r="D46" s="296"/>
      <c r="E46" s="296"/>
      <c r="F46" s="296"/>
      <c r="G46" s="296"/>
    </row>
    <row r="47" spans="2:29" s="110" customFormat="1" ht="10.5" customHeight="1" x14ac:dyDescent="0.25">
      <c r="B47" s="62"/>
      <c r="C47" s="61"/>
      <c r="D47" s="61"/>
      <c r="E47" s="61"/>
      <c r="F47" s="61"/>
      <c r="G47" s="60"/>
    </row>
    <row r="48" spans="2:29" s="110" customFormat="1" ht="16.5" customHeight="1" x14ac:dyDescent="0.25">
      <c r="B48" s="14"/>
      <c r="C48" s="14"/>
      <c r="D48" s="297"/>
      <c r="E48" s="297"/>
      <c r="F48" s="297"/>
      <c r="G48" s="297"/>
    </row>
    <row r="49" spans="2:29" s="110" customFormat="1" ht="3" customHeight="1" x14ac:dyDescent="0.25">
      <c r="B49" s="14"/>
      <c r="C49" s="14"/>
      <c r="D49" s="69"/>
      <c r="E49" s="69"/>
      <c r="F49" s="69"/>
    </row>
    <row r="50" spans="2:29" s="110" customFormat="1" ht="18" customHeight="1" x14ac:dyDescent="0.25">
      <c r="B50" s="286"/>
      <c r="C50" s="287"/>
      <c r="D50" s="111"/>
      <c r="E50" s="111"/>
      <c r="F50" s="111"/>
      <c r="G50" s="111"/>
      <c r="H50" s="112"/>
    </row>
    <row r="51" spans="2:29" s="66" customFormat="1" ht="21" customHeight="1" x14ac:dyDescent="0.25">
      <c r="B51" s="284"/>
      <c r="C51" s="284"/>
      <c r="D51" s="113"/>
      <c r="E51" s="113"/>
      <c r="F51" s="113"/>
      <c r="G51" s="113"/>
    </row>
    <row r="52" spans="2:29" s="66" customFormat="1" ht="13.5" customHeight="1" x14ac:dyDescent="0.25">
      <c r="B52" s="285"/>
      <c r="C52" s="285"/>
      <c r="D52" s="114"/>
      <c r="E52" s="114"/>
      <c r="F52" s="114"/>
      <c r="G52" s="114"/>
    </row>
    <row r="53" spans="2:29" s="66" customFormat="1" x14ac:dyDescent="0.25">
      <c r="B53" s="285"/>
      <c r="C53" s="285"/>
      <c r="D53" s="114"/>
      <c r="E53" s="114"/>
      <c r="F53" s="114"/>
      <c r="G53" s="114"/>
    </row>
    <row r="54" spans="2:29" s="66" customFormat="1" ht="21" customHeight="1" x14ac:dyDescent="0.25">
      <c r="B54" s="284"/>
      <c r="C54" s="284"/>
      <c r="D54" s="115"/>
      <c r="E54" s="115"/>
      <c r="F54" s="115"/>
      <c r="G54" s="115"/>
    </row>
    <row r="55" spans="2:29" s="66" customFormat="1" ht="20.25" customHeight="1" x14ac:dyDescent="0.25">
      <c r="B55" s="284"/>
      <c r="C55" s="284"/>
      <c r="D55" s="115"/>
      <c r="E55" s="115"/>
      <c r="F55" s="115"/>
      <c r="G55" s="115"/>
    </row>
    <row r="56" spans="2:29" s="66" customFormat="1" ht="8.25" customHeight="1" x14ac:dyDescent="0.25">
      <c r="B56" s="116"/>
      <c r="C56" s="116"/>
      <c r="D56" s="117"/>
      <c r="E56" s="117"/>
      <c r="F56" s="117"/>
      <c r="G56" s="117"/>
    </row>
    <row r="57" spans="2:29" s="66" customFormat="1" ht="15.75" customHeight="1" x14ac:dyDescent="0.25">
      <c r="B57" s="283"/>
      <c r="C57" s="283"/>
      <c r="D57" s="113"/>
      <c r="E57" s="113"/>
      <c r="F57" s="113"/>
      <c r="G57" s="113"/>
    </row>
    <row r="58" spans="2:29" s="66" customFormat="1" ht="15.75" customHeight="1" x14ac:dyDescent="0.25">
      <c r="B58" s="283"/>
      <c r="C58" s="283"/>
      <c r="D58" s="113"/>
      <c r="E58" s="113"/>
      <c r="F58" s="113"/>
      <c r="G58" s="113"/>
    </row>
    <row r="59" spans="2:29" s="110" customFormat="1" ht="6.75" customHeight="1" x14ac:dyDescent="0.25">
      <c r="C59" s="105"/>
      <c r="D59" s="14"/>
      <c r="E59" s="14"/>
      <c r="F59" s="14"/>
    </row>
    <row r="60" spans="2:29" s="110" customFormat="1" ht="12.75" customHeight="1" x14ac:dyDescent="0.25">
      <c r="B60" s="118"/>
      <c r="C60" s="119"/>
      <c r="D60" s="14"/>
      <c r="E60" s="14"/>
      <c r="F60" s="14"/>
    </row>
    <row r="61" spans="2:29" s="110" customFormat="1" ht="6.75" customHeight="1" x14ac:dyDescent="0.25"/>
    <row r="62" spans="2:29" s="110" customFormat="1" ht="10.5" customHeight="1" x14ac:dyDescent="0.25">
      <c r="B62" s="266"/>
      <c r="C62" s="266"/>
      <c r="D62" s="266"/>
      <c r="E62" s="266"/>
      <c r="F62" s="266"/>
    </row>
    <row r="63" spans="2:29" s="110" customFormat="1" ht="22.5" customHeight="1" x14ac:dyDescent="0.25"/>
    <row r="64" spans="2:29" s="58" customFormat="1" x14ac:dyDescent="0.25">
      <c r="B64" s="120"/>
      <c r="C64" s="120"/>
      <c r="D64" s="120"/>
      <c r="E64" s="120"/>
      <c r="F64" s="120"/>
      <c r="AC64" s="57"/>
    </row>
    <row r="65" spans="2:29" s="58" customFormat="1" x14ac:dyDescent="0.25">
      <c r="B65" s="120"/>
      <c r="C65" s="120"/>
      <c r="D65" s="120"/>
      <c r="E65" s="120"/>
      <c r="F65" s="120"/>
      <c r="AC65" s="57"/>
    </row>
    <row r="66" spans="2:29" s="58" customFormat="1" x14ac:dyDescent="0.25">
      <c r="B66" s="120"/>
      <c r="C66" s="120"/>
      <c r="D66" s="120"/>
      <c r="E66" s="120"/>
      <c r="F66" s="120"/>
      <c r="AC66" s="57"/>
    </row>
    <row r="67" spans="2:29" s="58" customFormat="1" x14ac:dyDescent="0.25">
      <c r="B67" s="120"/>
      <c r="C67" s="120"/>
      <c r="D67" s="120"/>
      <c r="E67" s="120"/>
      <c r="F67" s="120"/>
      <c r="AC67" s="57"/>
    </row>
    <row r="68" spans="2:29" s="58" customFormat="1" x14ac:dyDescent="0.25">
      <c r="B68" s="120"/>
      <c r="C68" s="120"/>
      <c r="D68" s="120"/>
      <c r="E68" s="120"/>
      <c r="F68" s="120"/>
      <c r="AC68" s="57"/>
    </row>
    <row r="69" spans="2:29" s="58" customFormat="1" x14ac:dyDescent="0.25">
      <c r="B69" s="120"/>
      <c r="C69" s="120"/>
      <c r="D69" s="120"/>
      <c r="E69" s="120"/>
      <c r="F69" s="120"/>
      <c r="AC69" s="57"/>
    </row>
    <row r="70" spans="2:29" s="58" customFormat="1" x14ac:dyDescent="0.25">
      <c r="B70" s="120"/>
      <c r="C70" s="120"/>
      <c r="D70" s="120"/>
      <c r="E70" s="120"/>
      <c r="F70" s="120"/>
      <c r="AC70" s="57"/>
    </row>
    <row r="71" spans="2:29" s="58" customFormat="1" ht="21.75" customHeight="1" x14ac:dyDescent="0.25">
      <c r="AC71" s="57"/>
    </row>
    <row r="72" spans="2:29" s="58" customFormat="1" x14ac:dyDescent="0.25">
      <c r="B72" s="120"/>
      <c r="C72" s="120"/>
      <c r="D72" s="120"/>
      <c r="E72" s="120"/>
      <c r="F72" s="120"/>
      <c r="AC72" s="57"/>
    </row>
    <row r="73" spans="2:29" s="58" customFormat="1" x14ac:dyDescent="0.25">
      <c r="B73" s="120"/>
      <c r="C73" s="120"/>
      <c r="D73" s="120"/>
      <c r="E73" s="120"/>
      <c r="F73" s="120"/>
      <c r="AC73" s="57"/>
    </row>
    <row r="74" spans="2:29" s="58" customFormat="1" x14ac:dyDescent="0.25">
      <c r="B74" s="120"/>
      <c r="C74" s="120"/>
      <c r="D74" s="120"/>
      <c r="E74" s="120"/>
      <c r="F74" s="120"/>
      <c r="AC74" s="57"/>
    </row>
    <row r="75" spans="2:29" s="58" customFormat="1" x14ac:dyDescent="0.25">
      <c r="B75" s="120"/>
      <c r="C75" s="120"/>
      <c r="D75" s="120"/>
      <c r="E75" s="120"/>
      <c r="F75" s="120"/>
      <c r="AC75" s="57"/>
    </row>
    <row r="76" spans="2:29" s="58" customFormat="1" x14ac:dyDescent="0.25">
      <c r="B76" s="120"/>
      <c r="C76" s="120"/>
      <c r="D76" s="120"/>
      <c r="E76" s="120"/>
      <c r="F76" s="120"/>
      <c r="AC76" s="57"/>
    </row>
    <row r="77" spans="2:29" s="58" customFormat="1" x14ac:dyDescent="0.25">
      <c r="B77" s="120"/>
      <c r="C77" s="120"/>
      <c r="D77" s="120"/>
      <c r="E77" s="120"/>
      <c r="F77" s="120"/>
      <c r="AC77" s="57"/>
    </row>
    <row r="78" spans="2:29" s="58" customFormat="1" x14ac:dyDescent="0.25">
      <c r="B78" s="120"/>
      <c r="C78" s="120"/>
      <c r="D78" s="120"/>
      <c r="E78" s="120"/>
      <c r="F78" s="120"/>
      <c r="AC78" s="57"/>
    </row>
    <row r="79" spans="2:29" s="58" customFormat="1" x14ac:dyDescent="0.25">
      <c r="B79" s="120"/>
      <c r="C79" s="120"/>
      <c r="D79" s="120"/>
      <c r="E79" s="120"/>
      <c r="F79" s="120"/>
      <c r="AC79" s="57"/>
    </row>
    <row r="80" spans="2:29" s="58" customFormat="1" x14ac:dyDescent="0.25">
      <c r="B80" s="120"/>
      <c r="C80" s="120"/>
      <c r="D80" s="120"/>
      <c r="E80" s="120"/>
      <c r="F80" s="120"/>
      <c r="AC80" s="57"/>
    </row>
    <row r="81" spans="2:29" s="58" customFormat="1" x14ac:dyDescent="0.25">
      <c r="B81" s="120"/>
      <c r="C81" s="120"/>
      <c r="D81" s="120"/>
      <c r="E81" s="120"/>
      <c r="F81" s="120"/>
      <c r="AC81" s="57"/>
    </row>
    <row r="82" spans="2:29" s="58" customFormat="1" x14ac:dyDescent="0.25">
      <c r="B82" s="120"/>
      <c r="C82" s="120"/>
      <c r="D82" s="120"/>
      <c r="E82" s="120"/>
      <c r="F82" s="120"/>
      <c r="AC82" s="57"/>
    </row>
    <row r="83" spans="2:29" s="58" customFormat="1" x14ac:dyDescent="0.25">
      <c r="B83" s="120"/>
      <c r="C83" s="120"/>
      <c r="D83" s="120"/>
      <c r="E83" s="120"/>
      <c r="F83" s="120"/>
      <c r="AC83" s="57"/>
    </row>
    <row r="84" spans="2:29" s="58" customFormat="1" x14ac:dyDescent="0.25">
      <c r="B84" s="120"/>
      <c r="C84" s="120"/>
      <c r="D84" s="120"/>
      <c r="E84" s="120"/>
      <c r="F84" s="120"/>
      <c r="AC84" s="57"/>
    </row>
    <row r="85" spans="2:29" s="58" customFormat="1" x14ac:dyDescent="0.25">
      <c r="B85" s="120"/>
      <c r="C85" s="120"/>
      <c r="D85" s="120"/>
      <c r="E85" s="120"/>
      <c r="F85" s="120"/>
      <c r="AC85" s="57"/>
    </row>
    <row r="86" spans="2:29" s="58" customFormat="1" x14ac:dyDescent="0.25">
      <c r="B86" s="120"/>
      <c r="C86" s="120"/>
      <c r="D86" s="120"/>
      <c r="E86" s="120"/>
      <c r="F86" s="120"/>
      <c r="AC86" s="57"/>
    </row>
    <row r="87" spans="2:29" s="58" customFormat="1" x14ac:dyDescent="0.25">
      <c r="B87" s="120"/>
      <c r="C87" s="120"/>
      <c r="D87" s="120"/>
      <c r="E87" s="120"/>
      <c r="F87" s="120"/>
      <c r="AC87" s="57"/>
    </row>
    <row r="88" spans="2:29" s="58" customFormat="1" x14ac:dyDescent="0.25">
      <c r="B88" s="120"/>
      <c r="C88" s="120"/>
      <c r="D88" s="120"/>
      <c r="E88" s="120"/>
      <c r="F88" s="120"/>
      <c r="AC88" s="57"/>
    </row>
    <row r="89" spans="2:29" s="58" customFormat="1" x14ac:dyDescent="0.25">
      <c r="B89" s="120"/>
      <c r="C89" s="120"/>
      <c r="D89" s="120"/>
      <c r="E89" s="120"/>
      <c r="F89" s="120"/>
      <c r="AC89" s="57"/>
    </row>
    <row r="90" spans="2:29" s="58" customFormat="1" x14ac:dyDescent="0.25">
      <c r="B90" s="120"/>
      <c r="C90" s="120"/>
      <c r="D90" s="120"/>
      <c r="E90" s="120"/>
      <c r="F90" s="120"/>
      <c r="AC90" s="57"/>
    </row>
    <row r="91" spans="2:29" s="58" customFormat="1" x14ac:dyDescent="0.25">
      <c r="B91" s="120"/>
      <c r="C91" s="120"/>
      <c r="D91" s="120"/>
      <c r="E91" s="120"/>
      <c r="F91" s="120"/>
      <c r="AC91" s="57"/>
    </row>
    <row r="92" spans="2:29" s="58" customFormat="1" x14ac:dyDescent="0.25">
      <c r="B92" s="120"/>
      <c r="C92" s="120"/>
      <c r="D92" s="120"/>
      <c r="E92" s="120"/>
      <c r="F92" s="120"/>
      <c r="AC92" s="57"/>
    </row>
    <row r="93" spans="2:29" s="58" customFormat="1" x14ac:dyDescent="0.25">
      <c r="B93" s="120"/>
      <c r="C93" s="120"/>
      <c r="D93" s="120"/>
      <c r="E93" s="120"/>
      <c r="F93" s="120"/>
      <c r="AC93" s="57"/>
    </row>
    <row r="94" spans="2:29" s="58" customFormat="1" x14ac:dyDescent="0.25">
      <c r="B94" s="120"/>
      <c r="C94" s="120"/>
      <c r="D94" s="120"/>
      <c r="E94" s="120"/>
      <c r="F94" s="120"/>
      <c r="AC94" s="57"/>
    </row>
    <row r="95" spans="2:29" s="58" customFormat="1" x14ac:dyDescent="0.25">
      <c r="B95" s="120"/>
      <c r="C95" s="120"/>
      <c r="D95" s="120"/>
      <c r="E95" s="120"/>
      <c r="F95" s="120"/>
      <c r="AC95" s="57"/>
    </row>
    <row r="96" spans="2:29" s="58" customFormat="1" x14ac:dyDescent="0.25">
      <c r="B96" s="120"/>
      <c r="C96" s="120"/>
      <c r="D96" s="120"/>
      <c r="E96" s="120"/>
      <c r="F96" s="120"/>
      <c r="AC96" s="57"/>
    </row>
    <row r="97" spans="2:29" s="58" customFormat="1" x14ac:dyDescent="0.25">
      <c r="B97" s="120"/>
      <c r="C97" s="120"/>
      <c r="D97" s="120"/>
      <c r="E97" s="120"/>
      <c r="F97" s="120"/>
      <c r="AC97" s="57"/>
    </row>
    <row r="98" spans="2:29" s="58" customFormat="1" x14ac:dyDescent="0.25">
      <c r="B98" s="120"/>
      <c r="C98" s="120"/>
      <c r="D98" s="120"/>
      <c r="E98" s="120"/>
      <c r="F98" s="120"/>
      <c r="AC98" s="57"/>
    </row>
    <row r="99" spans="2:29" s="58" customFormat="1" x14ac:dyDescent="0.25">
      <c r="B99" s="120"/>
      <c r="C99" s="120"/>
      <c r="D99" s="120"/>
      <c r="E99" s="120"/>
      <c r="F99" s="120"/>
      <c r="AC99" s="57"/>
    </row>
    <row r="100" spans="2:29" s="58" customFormat="1" x14ac:dyDescent="0.25">
      <c r="B100" s="120"/>
      <c r="C100" s="120"/>
      <c r="D100" s="120"/>
      <c r="E100" s="120"/>
      <c r="F100" s="120"/>
      <c r="AC100" s="57"/>
    </row>
    <row r="101" spans="2:29" s="58" customFormat="1" x14ac:dyDescent="0.25">
      <c r="B101" s="120"/>
      <c r="C101" s="120"/>
      <c r="D101" s="120"/>
      <c r="E101" s="120"/>
      <c r="F101" s="120"/>
      <c r="AC101" s="57"/>
    </row>
    <row r="102" spans="2:29" s="58" customFormat="1" x14ac:dyDescent="0.25">
      <c r="B102" s="120"/>
      <c r="C102" s="120"/>
      <c r="D102" s="120"/>
      <c r="E102" s="120"/>
      <c r="F102" s="120"/>
      <c r="AC102" s="57"/>
    </row>
    <row r="103" spans="2:29" s="58" customFormat="1" x14ac:dyDescent="0.25">
      <c r="B103" s="120"/>
      <c r="C103" s="120"/>
      <c r="D103" s="120"/>
      <c r="E103" s="120"/>
      <c r="F103" s="120"/>
      <c r="AC103" s="57"/>
    </row>
    <row r="104" spans="2:29" s="58" customFormat="1" x14ac:dyDescent="0.25">
      <c r="B104" s="120"/>
      <c r="C104" s="120"/>
      <c r="D104" s="120"/>
      <c r="E104" s="120"/>
      <c r="F104" s="120"/>
      <c r="AC104" s="57"/>
    </row>
    <row r="105" spans="2:29" s="58" customFormat="1" x14ac:dyDescent="0.25">
      <c r="B105" s="120"/>
      <c r="C105" s="120"/>
      <c r="D105" s="120"/>
      <c r="E105" s="120"/>
      <c r="F105" s="120"/>
      <c r="AC105" s="57"/>
    </row>
    <row r="106" spans="2:29" s="58" customFormat="1" x14ac:dyDescent="0.25">
      <c r="B106" s="120"/>
      <c r="C106" s="120"/>
      <c r="D106" s="120"/>
      <c r="E106" s="120"/>
      <c r="F106" s="120"/>
      <c r="AC106" s="57"/>
    </row>
    <row r="107" spans="2:29" s="58" customFormat="1" x14ac:dyDescent="0.25">
      <c r="B107" s="120"/>
      <c r="C107" s="120"/>
      <c r="D107" s="120"/>
      <c r="E107" s="120"/>
      <c r="F107" s="120"/>
      <c r="AC107" s="57"/>
    </row>
    <row r="108" spans="2:29" s="58" customFormat="1" x14ac:dyDescent="0.25">
      <c r="B108" s="120"/>
      <c r="C108" s="120"/>
      <c r="D108" s="120"/>
      <c r="E108" s="120"/>
      <c r="F108" s="120"/>
      <c r="AC108" s="57"/>
    </row>
    <row r="109" spans="2:29" s="58" customFormat="1" x14ac:dyDescent="0.25">
      <c r="B109" s="120"/>
      <c r="C109" s="120"/>
      <c r="D109" s="120"/>
      <c r="E109" s="120"/>
      <c r="F109" s="120"/>
      <c r="AC109" s="57"/>
    </row>
    <row r="110" spans="2:29" s="58" customFormat="1" x14ac:dyDescent="0.25">
      <c r="B110" s="120"/>
      <c r="C110" s="120"/>
      <c r="D110" s="120"/>
      <c r="E110" s="120"/>
      <c r="F110" s="120"/>
      <c r="AC110" s="57"/>
    </row>
    <row r="111" spans="2:29" s="58" customFormat="1" x14ac:dyDescent="0.25">
      <c r="B111" s="120"/>
      <c r="C111" s="120"/>
      <c r="D111" s="120"/>
      <c r="E111" s="120"/>
      <c r="F111" s="120"/>
      <c r="AC111" s="57"/>
    </row>
    <row r="112" spans="2:29" s="58" customFormat="1" x14ac:dyDescent="0.25">
      <c r="B112" s="120"/>
      <c r="C112" s="120"/>
      <c r="D112" s="120"/>
      <c r="E112" s="120"/>
      <c r="F112" s="120"/>
      <c r="AC112" s="57"/>
    </row>
    <row r="113" spans="2:29" s="58" customFormat="1" x14ac:dyDescent="0.25">
      <c r="B113" s="120"/>
      <c r="C113" s="120"/>
      <c r="D113" s="120"/>
      <c r="E113" s="120"/>
      <c r="F113" s="120"/>
      <c r="AC113" s="57"/>
    </row>
    <row r="114" spans="2:29" s="58" customFormat="1" x14ac:dyDescent="0.25">
      <c r="B114" s="120"/>
      <c r="C114" s="120"/>
      <c r="D114" s="120"/>
      <c r="E114" s="120"/>
      <c r="F114" s="120"/>
      <c r="AC114" s="57"/>
    </row>
    <row r="115" spans="2:29" s="58" customFormat="1" x14ac:dyDescent="0.25">
      <c r="B115" s="120"/>
      <c r="C115" s="120"/>
      <c r="D115" s="120"/>
      <c r="E115" s="120"/>
      <c r="F115" s="120"/>
      <c r="AC115" s="57"/>
    </row>
    <row r="116" spans="2:29" s="58" customFormat="1" x14ac:dyDescent="0.25">
      <c r="B116" s="120"/>
      <c r="C116" s="120"/>
      <c r="D116" s="120"/>
      <c r="E116" s="120"/>
      <c r="F116" s="120"/>
      <c r="AC116" s="57"/>
    </row>
    <row r="117" spans="2:29" s="58" customFormat="1" x14ac:dyDescent="0.25">
      <c r="B117" s="120"/>
      <c r="C117" s="120"/>
      <c r="D117" s="120"/>
      <c r="E117" s="120"/>
      <c r="F117" s="120"/>
      <c r="AC117" s="57"/>
    </row>
    <row r="118" spans="2:29" s="58" customFormat="1" x14ac:dyDescent="0.25">
      <c r="B118" s="120"/>
      <c r="C118" s="120"/>
      <c r="D118" s="120"/>
      <c r="E118" s="120"/>
      <c r="F118" s="120"/>
      <c r="AC118" s="57"/>
    </row>
    <row r="119" spans="2:29" s="58" customFormat="1" x14ac:dyDescent="0.25">
      <c r="B119" s="120"/>
      <c r="C119" s="120"/>
      <c r="D119" s="120"/>
      <c r="E119" s="120"/>
      <c r="F119" s="120"/>
      <c r="AC119" s="57"/>
    </row>
    <row r="120" spans="2:29" s="58" customFormat="1" x14ac:dyDescent="0.25">
      <c r="B120" s="120"/>
      <c r="C120" s="120"/>
      <c r="D120" s="120"/>
      <c r="E120" s="120"/>
      <c r="F120" s="120"/>
      <c r="AC120" s="57"/>
    </row>
    <row r="121" spans="2:29" s="58" customFormat="1" x14ac:dyDescent="0.25">
      <c r="B121" s="120"/>
      <c r="C121" s="120"/>
      <c r="D121" s="120"/>
      <c r="E121" s="120"/>
      <c r="F121" s="120"/>
      <c r="AC121" s="57"/>
    </row>
    <row r="122" spans="2:29" s="58" customFormat="1" x14ac:dyDescent="0.25">
      <c r="B122" s="120"/>
      <c r="C122" s="120"/>
      <c r="D122" s="120"/>
      <c r="E122" s="120"/>
      <c r="F122" s="120"/>
      <c r="AC122" s="57"/>
    </row>
    <row r="123" spans="2:29" s="58" customFormat="1" x14ac:dyDescent="0.25">
      <c r="B123" s="120"/>
      <c r="C123" s="120"/>
      <c r="D123" s="120"/>
      <c r="E123" s="120"/>
      <c r="F123" s="120"/>
      <c r="AC123" s="57"/>
    </row>
    <row r="124" spans="2:29" s="58" customFormat="1" x14ac:dyDescent="0.25">
      <c r="B124" s="120"/>
      <c r="C124" s="120"/>
      <c r="D124" s="120"/>
      <c r="E124" s="120"/>
      <c r="F124" s="120"/>
      <c r="AC124" s="57"/>
    </row>
    <row r="125" spans="2:29" s="58" customFormat="1" x14ac:dyDescent="0.25">
      <c r="B125" s="120"/>
      <c r="C125" s="120"/>
      <c r="D125" s="120"/>
      <c r="E125" s="120"/>
      <c r="F125" s="120"/>
      <c r="AC125" s="57"/>
    </row>
    <row r="126" spans="2:29" s="58" customFormat="1" x14ac:dyDescent="0.25">
      <c r="B126" s="120"/>
      <c r="C126" s="120"/>
      <c r="D126" s="120"/>
      <c r="E126" s="120"/>
      <c r="F126" s="120"/>
      <c r="AC126" s="57"/>
    </row>
    <row r="127" spans="2:29" s="58" customFormat="1" x14ac:dyDescent="0.25">
      <c r="B127" s="120"/>
      <c r="C127" s="120"/>
      <c r="D127" s="120"/>
      <c r="E127" s="120"/>
      <c r="F127" s="120"/>
      <c r="AC127" s="57"/>
    </row>
    <row r="128" spans="2:29" s="58" customFormat="1" x14ac:dyDescent="0.25">
      <c r="B128" s="120"/>
      <c r="C128" s="120"/>
      <c r="D128" s="120"/>
      <c r="E128" s="120"/>
      <c r="F128" s="120"/>
      <c r="AC128" s="57"/>
    </row>
    <row r="129" spans="2:29" s="58" customFormat="1" x14ac:dyDescent="0.25">
      <c r="B129" s="120"/>
      <c r="C129" s="120"/>
      <c r="D129" s="120"/>
      <c r="E129" s="120"/>
      <c r="F129" s="120"/>
      <c r="AC129" s="57"/>
    </row>
    <row r="130" spans="2:29" s="58" customFormat="1" x14ac:dyDescent="0.25">
      <c r="B130" s="120"/>
      <c r="C130" s="120"/>
      <c r="D130" s="120"/>
      <c r="E130" s="120"/>
      <c r="F130" s="120"/>
      <c r="AC130" s="57"/>
    </row>
    <row r="131" spans="2:29" s="58" customFormat="1" x14ac:dyDescent="0.25">
      <c r="B131" s="120"/>
      <c r="C131" s="120"/>
      <c r="D131" s="120"/>
      <c r="E131" s="120"/>
      <c r="F131" s="120"/>
      <c r="AC131" s="57"/>
    </row>
    <row r="132" spans="2:29" s="58" customFormat="1" x14ac:dyDescent="0.25">
      <c r="B132" s="120"/>
      <c r="C132" s="120"/>
      <c r="D132" s="120"/>
      <c r="E132" s="120"/>
      <c r="F132" s="120"/>
      <c r="AC132" s="57"/>
    </row>
    <row r="133" spans="2:29" s="58" customFormat="1" x14ac:dyDescent="0.25">
      <c r="B133" s="120"/>
      <c r="C133" s="120"/>
      <c r="D133" s="120"/>
      <c r="E133" s="120"/>
      <c r="F133" s="120"/>
      <c r="AC133" s="57"/>
    </row>
    <row r="134" spans="2:29" s="58" customFormat="1" x14ac:dyDescent="0.25">
      <c r="B134" s="120"/>
      <c r="C134" s="120"/>
      <c r="D134" s="120"/>
      <c r="E134" s="120"/>
      <c r="F134" s="120"/>
      <c r="AC134" s="57"/>
    </row>
    <row r="135" spans="2:29" s="58" customFormat="1" x14ac:dyDescent="0.25">
      <c r="B135" s="120"/>
      <c r="C135" s="120"/>
      <c r="D135" s="120"/>
      <c r="E135" s="120"/>
      <c r="F135" s="120"/>
      <c r="AC135" s="57"/>
    </row>
    <row r="136" spans="2:29" s="58" customFormat="1" x14ac:dyDescent="0.25">
      <c r="B136" s="120"/>
      <c r="C136" s="120"/>
      <c r="D136" s="120"/>
      <c r="E136" s="120"/>
      <c r="F136" s="120"/>
      <c r="AC136" s="57"/>
    </row>
    <row r="137" spans="2:29" s="58" customFormat="1" x14ac:dyDescent="0.25">
      <c r="B137" s="120"/>
      <c r="C137" s="120"/>
      <c r="D137" s="120"/>
      <c r="E137" s="120"/>
      <c r="F137" s="120"/>
      <c r="AC137" s="57"/>
    </row>
    <row r="138" spans="2:29" s="58" customFormat="1" x14ac:dyDescent="0.25">
      <c r="B138" s="120"/>
      <c r="C138" s="120"/>
      <c r="D138" s="120"/>
      <c r="E138" s="120"/>
      <c r="F138" s="120"/>
      <c r="AC138" s="57"/>
    </row>
    <row r="139" spans="2:29" s="58" customFormat="1" x14ac:dyDescent="0.25">
      <c r="B139" s="120"/>
      <c r="C139" s="120"/>
      <c r="D139" s="120"/>
      <c r="E139" s="120"/>
      <c r="F139" s="120"/>
      <c r="AC139" s="57"/>
    </row>
    <row r="140" spans="2:29" s="58" customFormat="1" x14ac:dyDescent="0.25">
      <c r="B140" s="120"/>
      <c r="C140" s="120"/>
      <c r="D140" s="120"/>
      <c r="E140" s="120"/>
      <c r="F140" s="120"/>
      <c r="AC140" s="57"/>
    </row>
    <row r="141" spans="2:29" s="58" customFormat="1" x14ac:dyDescent="0.25">
      <c r="B141" s="120"/>
      <c r="C141" s="120"/>
      <c r="D141" s="120"/>
      <c r="E141" s="120"/>
      <c r="F141" s="120"/>
      <c r="AC141" s="57"/>
    </row>
    <row r="142" spans="2:29" s="58" customFormat="1" x14ac:dyDescent="0.25">
      <c r="B142" s="120"/>
      <c r="C142" s="120"/>
      <c r="D142" s="120"/>
      <c r="E142" s="120"/>
      <c r="F142" s="120"/>
      <c r="AC142" s="57"/>
    </row>
    <row r="143" spans="2:29" s="58" customFormat="1" x14ac:dyDescent="0.25">
      <c r="B143" s="120"/>
      <c r="C143" s="120"/>
      <c r="D143" s="120"/>
      <c r="E143" s="120"/>
      <c r="F143" s="120"/>
      <c r="AC143" s="57"/>
    </row>
    <row r="144" spans="2:29" s="58" customFormat="1" x14ac:dyDescent="0.25">
      <c r="B144" s="120"/>
      <c r="C144" s="120"/>
      <c r="D144" s="120"/>
      <c r="E144" s="120"/>
      <c r="F144" s="120"/>
      <c r="AC144" s="57"/>
    </row>
    <row r="145" spans="2:29" s="58" customFormat="1" x14ac:dyDescent="0.25">
      <c r="B145" s="120"/>
      <c r="C145" s="120"/>
      <c r="D145" s="120"/>
      <c r="E145" s="120"/>
      <c r="F145" s="120"/>
      <c r="AC145" s="57"/>
    </row>
    <row r="146" spans="2:29" s="58" customFormat="1" x14ac:dyDescent="0.25">
      <c r="B146" s="120"/>
      <c r="C146" s="120"/>
      <c r="D146" s="120"/>
      <c r="E146" s="120"/>
      <c r="F146" s="120"/>
      <c r="AC146" s="57"/>
    </row>
    <row r="147" spans="2:29" s="58" customFormat="1" x14ac:dyDescent="0.25">
      <c r="B147" s="120"/>
      <c r="C147" s="120"/>
      <c r="D147" s="120"/>
      <c r="E147" s="120"/>
      <c r="F147" s="120"/>
      <c r="AC147" s="57"/>
    </row>
    <row r="148" spans="2:29" s="58" customFormat="1" x14ac:dyDescent="0.25">
      <c r="B148" s="120"/>
      <c r="C148" s="120"/>
      <c r="D148" s="120"/>
      <c r="E148" s="120"/>
      <c r="F148" s="120"/>
      <c r="AC148" s="57"/>
    </row>
    <row r="149" spans="2:29" s="58" customFormat="1" x14ac:dyDescent="0.25">
      <c r="B149" s="120"/>
      <c r="C149" s="120"/>
      <c r="D149" s="120"/>
      <c r="E149" s="120"/>
      <c r="F149" s="120"/>
      <c r="AC149" s="57"/>
    </row>
    <row r="150" spans="2:29" s="58" customFormat="1" x14ac:dyDescent="0.25">
      <c r="B150" s="120"/>
      <c r="C150" s="120"/>
      <c r="D150" s="120"/>
      <c r="E150" s="120"/>
      <c r="F150" s="120"/>
      <c r="AC150" s="57"/>
    </row>
    <row r="151" spans="2:29" s="58" customFormat="1" x14ac:dyDescent="0.25">
      <c r="B151" s="120"/>
      <c r="C151" s="120"/>
      <c r="D151" s="120"/>
      <c r="E151" s="120"/>
      <c r="F151" s="120"/>
      <c r="AC151" s="57"/>
    </row>
    <row r="152" spans="2:29" s="58" customFormat="1" x14ac:dyDescent="0.25">
      <c r="B152" s="120"/>
      <c r="C152" s="120"/>
      <c r="D152" s="120"/>
      <c r="E152" s="120"/>
      <c r="F152" s="120"/>
      <c r="AC152" s="57"/>
    </row>
    <row r="153" spans="2:29" s="58" customFormat="1" x14ac:dyDescent="0.25">
      <c r="B153" s="120"/>
      <c r="C153" s="120"/>
      <c r="D153" s="120"/>
      <c r="E153" s="120"/>
      <c r="F153" s="120"/>
      <c r="AC153" s="57"/>
    </row>
    <row r="154" spans="2:29" s="58" customFormat="1" x14ac:dyDescent="0.25">
      <c r="B154" s="120"/>
      <c r="C154" s="120"/>
      <c r="D154" s="120"/>
      <c r="E154" s="120"/>
      <c r="F154" s="120"/>
      <c r="AC154" s="57"/>
    </row>
    <row r="155" spans="2:29" s="58" customFormat="1" x14ac:dyDescent="0.25">
      <c r="B155" s="120"/>
      <c r="C155" s="120"/>
      <c r="D155" s="120"/>
      <c r="E155" s="120"/>
      <c r="F155" s="120"/>
      <c r="AC155" s="57"/>
    </row>
    <row r="156" spans="2:29" s="58" customFormat="1" x14ac:dyDescent="0.25">
      <c r="B156" s="120"/>
      <c r="C156" s="120"/>
      <c r="D156" s="120"/>
      <c r="E156" s="120"/>
      <c r="F156" s="120"/>
      <c r="AC156" s="57"/>
    </row>
    <row r="157" spans="2:29" s="58" customFormat="1" x14ac:dyDescent="0.25">
      <c r="B157" s="120"/>
      <c r="C157" s="120"/>
      <c r="D157" s="120"/>
      <c r="E157" s="120"/>
      <c r="F157" s="120"/>
      <c r="AC157" s="57"/>
    </row>
    <row r="158" spans="2:29" s="58" customFormat="1" x14ac:dyDescent="0.25">
      <c r="B158" s="120"/>
      <c r="C158" s="120"/>
      <c r="D158" s="120"/>
      <c r="E158" s="120"/>
      <c r="F158" s="120"/>
      <c r="AC158" s="57"/>
    </row>
    <row r="159" spans="2:29" s="58" customFormat="1" x14ac:dyDescent="0.25">
      <c r="B159" s="120"/>
      <c r="C159" s="120"/>
      <c r="D159" s="120"/>
      <c r="E159" s="120"/>
      <c r="F159" s="120"/>
      <c r="AC159" s="57"/>
    </row>
    <row r="160" spans="2:29" s="58" customFormat="1" x14ac:dyDescent="0.25">
      <c r="B160" s="120"/>
      <c r="C160" s="120"/>
      <c r="D160" s="120"/>
      <c r="E160" s="120"/>
      <c r="F160" s="120"/>
      <c r="AC160" s="57"/>
    </row>
    <row r="161" spans="2:29" s="58" customFormat="1" x14ac:dyDescent="0.25">
      <c r="B161" s="120"/>
      <c r="C161" s="120"/>
      <c r="D161" s="120"/>
      <c r="E161" s="120"/>
      <c r="F161" s="120"/>
      <c r="AC161" s="57"/>
    </row>
    <row r="162" spans="2:29" s="58" customFormat="1" x14ac:dyDescent="0.25">
      <c r="B162" s="120"/>
      <c r="C162" s="120"/>
      <c r="D162" s="120"/>
      <c r="E162" s="120"/>
      <c r="F162" s="120"/>
      <c r="AC162" s="57"/>
    </row>
    <row r="163" spans="2:29" s="58" customFormat="1" x14ac:dyDescent="0.25">
      <c r="B163" s="120"/>
      <c r="C163" s="120"/>
      <c r="D163" s="120"/>
      <c r="E163" s="120"/>
      <c r="F163" s="120"/>
      <c r="AC163" s="57"/>
    </row>
    <row r="164" spans="2:29" s="58" customFormat="1" x14ac:dyDescent="0.25">
      <c r="B164" s="120"/>
      <c r="C164" s="120"/>
      <c r="D164" s="120"/>
      <c r="E164" s="120"/>
      <c r="F164" s="120"/>
      <c r="AC164" s="57"/>
    </row>
    <row r="165" spans="2:29" s="58" customFormat="1" x14ac:dyDescent="0.25">
      <c r="B165" s="120"/>
      <c r="C165" s="120"/>
      <c r="D165" s="120"/>
      <c r="E165" s="120"/>
      <c r="F165" s="120"/>
      <c r="AC165" s="57"/>
    </row>
    <row r="166" spans="2:29" s="58" customFormat="1" x14ac:dyDescent="0.25">
      <c r="B166" s="120"/>
      <c r="C166" s="120"/>
      <c r="D166" s="120"/>
      <c r="E166" s="120"/>
      <c r="F166" s="120"/>
      <c r="AC166" s="57"/>
    </row>
    <row r="167" spans="2:29" s="58" customFormat="1" x14ac:dyDescent="0.25">
      <c r="B167" s="120"/>
      <c r="C167" s="120"/>
      <c r="D167" s="120"/>
      <c r="E167" s="120"/>
      <c r="F167" s="120"/>
      <c r="AC167" s="57"/>
    </row>
    <row r="168" spans="2:29" s="58" customFormat="1" x14ac:dyDescent="0.25">
      <c r="B168" s="120"/>
      <c r="C168" s="120"/>
      <c r="D168" s="120"/>
      <c r="E168" s="120"/>
      <c r="F168" s="120"/>
      <c r="AC168" s="57"/>
    </row>
    <row r="169" spans="2:29" s="58" customFormat="1" x14ac:dyDescent="0.25">
      <c r="B169" s="120"/>
      <c r="C169" s="120"/>
      <c r="D169" s="120"/>
      <c r="E169" s="120"/>
      <c r="F169" s="120"/>
      <c r="AC169" s="57"/>
    </row>
    <row r="170" spans="2:29" s="58" customFormat="1" x14ac:dyDescent="0.25">
      <c r="B170" s="120"/>
      <c r="C170" s="120"/>
      <c r="D170" s="120"/>
      <c r="E170" s="120"/>
      <c r="F170" s="120"/>
      <c r="AC170" s="57"/>
    </row>
    <row r="171" spans="2:29" s="58" customFormat="1" x14ac:dyDescent="0.25">
      <c r="B171" s="120"/>
      <c r="C171" s="120"/>
      <c r="D171" s="120"/>
      <c r="E171" s="120"/>
      <c r="F171" s="120"/>
      <c r="AC171" s="57"/>
    </row>
    <row r="172" spans="2:29" s="58" customFormat="1" x14ac:dyDescent="0.25">
      <c r="B172" s="120"/>
      <c r="C172" s="120"/>
      <c r="D172" s="120"/>
      <c r="E172" s="120"/>
      <c r="F172" s="120"/>
      <c r="AC172" s="57"/>
    </row>
    <row r="173" spans="2:29" s="58" customFormat="1" x14ac:dyDescent="0.25">
      <c r="B173" s="120"/>
      <c r="C173" s="120"/>
      <c r="D173" s="120"/>
      <c r="E173" s="120"/>
      <c r="F173" s="120"/>
      <c r="AC173" s="57"/>
    </row>
    <row r="174" spans="2:29" s="58" customFormat="1" x14ac:dyDescent="0.25">
      <c r="B174" s="120"/>
      <c r="C174" s="120"/>
      <c r="D174" s="120"/>
      <c r="E174" s="120"/>
      <c r="F174" s="120"/>
      <c r="AC174" s="57"/>
    </row>
    <row r="175" spans="2:29" s="58" customFormat="1" x14ac:dyDescent="0.25">
      <c r="B175" s="120"/>
      <c r="C175" s="120"/>
      <c r="D175" s="120"/>
      <c r="E175" s="120"/>
      <c r="F175" s="120"/>
      <c r="AC175" s="57"/>
    </row>
    <row r="176" spans="2:29" s="58" customFormat="1" x14ac:dyDescent="0.25">
      <c r="B176" s="120"/>
      <c r="C176" s="120"/>
      <c r="D176" s="120"/>
      <c r="E176" s="120"/>
      <c r="F176" s="120"/>
      <c r="AC176" s="57"/>
    </row>
    <row r="177" spans="2:29" s="58" customFormat="1" x14ac:dyDescent="0.25">
      <c r="B177" s="120"/>
      <c r="C177" s="120"/>
      <c r="D177" s="120"/>
      <c r="E177" s="120"/>
      <c r="F177" s="120"/>
      <c r="AC177" s="57"/>
    </row>
    <row r="178" spans="2:29" s="58" customFormat="1" x14ac:dyDescent="0.25">
      <c r="B178" s="120"/>
      <c r="C178" s="120"/>
      <c r="D178" s="120"/>
      <c r="E178" s="120"/>
      <c r="F178" s="120"/>
      <c r="AC178" s="57"/>
    </row>
    <row r="179" spans="2:29" s="58" customFormat="1" x14ac:dyDescent="0.25">
      <c r="B179" s="120"/>
      <c r="C179" s="120"/>
      <c r="D179" s="120"/>
      <c r="E179" s="120"/>
      <c r="F179" s="120"/>
      <c r="AC179" s="57"/>
    </row>
    <row r="180" spans="2:29" s="58" customFormat="1" x14ac:dyDescent="0.25">
      <c r="B180" s="120"/>
      <c r="C180" s="120"/>
      <c r="D180" s="120"/>
      <c r="E180" s="120"/>
      <c r="F180" s="120"/>
      <c r="AC180" s="57"/>
    </row>
    <row r="181" spans="2:29" s="58" customFormat="1" x14ac:dyDescent="0.25">
      <c r="B181" s="120"/>
      <c r="C181" s="120"/>
      <c r="D181" s="120"/>
      <c r="E181" s="120"/>
      <c r="F181" s="120"/>
      <c r="AC181" s="57"/>
    </row>
    <row r="182" spans="2:29" s="58" customFormat="1" x14ac:dyDescent="0.25">
      <c r="B182" s="120"/>
      <c r="C182" s="120"/>
      <c r="D182" s="120"/>
      <c r="E182" s="120"/>
      <c r="F182" s="120"/>
      <c r="AC182" s="57"/>
    </row>
    <row r="183" spans="2:29" s="58" customFormat="1" x14ac:dyDescent="0.25">
      <c r="B183" s="120"/>
      <c r="C183" s="120"/>
      <c r="D183" s="120"/>
      <c r="E183" s="120"/>
      <c r="F183" s="120"/>
      <c r="AC183" s="57"/>
    </row>
    <row r="184" spans="2:29" s="58" customFormat="1" x14ac:dyDescent="0.25">
      <c r="B184" s="120"/>
      <c r="C184" s="120"/>
      <c r="D184" s="120"/>
      <c r="E184" s="120"/>
      <c r="F184" s="120"/>
      <c r="AC184" s="57"/>
    </row>
    <row r="185" spans="2:29" s="58" customFormat="1" x14ac:dyDescent="0.25">
      <c r="B185" s="120"/>
      <c r="C185" s="120"/>
      <c r="D185" s="120"/>
      <c r="E185" s="120"/>
      <c r="F185" s="120"/>
      <c r="AC185" s="57"/>
    </row>
    <row r="186" spans="2:29" s="58" customFormat="1" x14ac:dyDescent="0.25">
      <c r="B186" s="120"/>
      <c r="C186" s="120"/>
      <c r="D186" s="120"/>
      <c r="E186" s="120"/>
      <c r="F186" s="120"/>
      <c r="AC186" s="57"/>
    </row>
    <row r="187" spans="2:29" s="58" customFormat="1" x14ac:dyDescent="0.25">
      <c r="B187" s="120"/>
      <c r="C187" s="120"/>
      <c r="D187" s="120"/>
      <c r="E187" s="120"/>
      <c r="F187" s="120"/>
      <c r="AC187" s="57"/>
    </row>
    <row r="188" spans="2:29" s="58" customFormat="1" x14ac:dyDescent="0.25">
      <c r="B188" s="120"/>
      <c r="C188" s="120"/>
      <c r="D188" s="120"/>
      <c r="E188" s="120"/>
      <c r="F188" s="120"/>
      <c r="AC188" s="57"/>
    </row>
    <row r="189" spans="2:29" s="58" customFormat="1" x14ac:dyDescent="0.25">
      <c r="B189" s="120"/>
      <c r="C189" s="120"/>
      <c r="D189" s="120"/>
      <c r="E189" s="120"/>
      <c r="F189" s="120"/>
      <c r="AC189" s="57"/>
    </row>
    <row r="190" spans="2:29" s="58" customFormat="1" x14ac:dyDescent="0.25">
      <c r="B190" s="120"/>
      <c r="C190" s="120"/>
      <c r="D190" s="120"/>
      <c r="E190" s="120"/>
      <c r="F190" s="120"/>
      <c r="AC190" s="57"/>
    </row>
    <row r="191" spans="2:29" s="58" customFormat="1" x14ac:dyDescent="0.25">
      <c r="B191" s="120"/>
      <c r="C191" s="120"/>
      <c r="D191" s="120"/>
      <c r="E191" s="120"/>
      <c r="F191" s="120"/>
      <c r="AC191" s="57"/>
    </row>
    <row r="192" spans="2:29" s="58" customFormat="1" x14ac:dyDescent="0.25">
      <c r="B192" s="120"/>
      <c r="C192" s="120"/>
      <c r="D192" s="120"/>
      <c r="E192" s="120"/>
      <c r="F192" s="120"/>
      <c r="AC192" s="57"/>
    </row>
    <row r="193" spans="2:29" s="58" customFormat="1" x14ac:dyDescent="0.25">
      <c r="B193" s="120"/>
      <c r="C193" s="120"/>
      <c r="D193" s="120"/>
      <c r="E193" s="120"/>
      <c r="F193" s="120"/>
      <c r="AC193" s="57"/>
    </row>
    <row r="194" spans="2:29" s="58" customFormat="1" x14ac:dyDescent="0.25">
      <c r="B194" s="120"/>
      <c r="C194" s="120"/>
      <c r="D194" s="120"/>
      <c r="E194" s="120"/>
      <c r="F194" s="120"/>
      <c r="AC194" s="57"/>
    </row>
    <row r="195" spans="2:29" s="58" customFormat="1" x14ac:dyDescent="0.25">
      <c r="B195" s="120"/>
      <c r="C195" s="120"/>
      <c r="D195" s="120"/>
      <c r="E195" s="120"/>
      <c r="F195" s="120"/>
      <c r="AC195" s="57"/>
    </row>
    <row r="196" spans="2:29" s="58" customFormat="1" x14ac:dyDescent="0.25">
      <c r="B196" s="120"/>
      <c r="C196" s="120"/>
      <c r="D196" s="120"/>
      <c r="E196" s="120"/>
      <c r="F196" s="120"/>
      <c r="AC196" s="57"/>
    </row>
    <row r="197" spans="2:29" s="58" customFormat="1" x14ac:dyDescent="0.25">
      <c r="B197" s="120"/>
      <c r="C197" s="120"/>
      <c r="D197" s="120"/>
      <c r="E197" s="120"/>
      <c r="F197" s="120"/>
      <c r="AC197" s="57"/>
    </row>
    <row r="198" spans="2:29" s="58" customFormat="1" x14ac:dyDescent="0.25">
      <c r="B198" s="120"/>
      <c r="C198" s="120"/>
      <c r="D198" s="120"/>
      <c r="E198" s="120"/>
      <c r="F198" s="120"/>
      <c r="AC198" s="57"/>
    </row>
    <row r="199" spans="2:29" s="58" customFormat="1" x14ac:dyDescent="0.25">
      <c r="AC199" s="57"/>
    </row>
    <row r="200" spans="2:29" s="58" customFormat="1" x14ac:dyDescent="0.25">
      <c r="AC200" s="57"/>
    </row>
    <row r="201" spans="2:29" s="58" customFormat="1" x14ac:dyDescent="0.25">
      <c r="AC201" s="57"/>
    </row>
    <row r="202" spans="2:29" s="58" customFormat="1" x14ac:dyDescent="0.25">
      <c r="AC202" s="57"/>
    </row>
    <row r="203" spans="2:29" s="58" customFormat="1" x14ac:dyDescent="0.25">
      <c r="AC203" s="57"/>
    </row>
    <row r="204" spans="2:29" s="58" customFormat="1" x14ac:dyDescent="0.25">
      <c r="AC204" s="57"/>
    </row>
    <row r="205" spans="2:29" s="58" customFormat="1" x14ac:dyDescent="0.25">
      <c r="AC205" s="57"/>
    </row>
    <row r="206" spans="2:29" s="58" customFormat="1" x14ac:dyDescent="0.25">
      <c r="AC206" s="57"/>
    </row>
    <row r="207" spans="2:29" s="58" customFormat="1" x14ac:dyDescent="0.25">
      <c r="AC207" s="57"/>
    </row>
    <row r="208" spans="2:29" s="58" customFormat="1" x14ac:dyDescent="0.25">
      <c r="AC208" s="57"/>
    </row>
    <row r="209" spans="29:29" s="58" customFormat="1" x14ac:dyDescent="0.25">
      <c r="AC209" s="57"/>
    </row>
    <row r="210" spans="29:29" s="58" customFormat="1" x14ac:dyDescent="0.25">
      <c r="AC210" s="57"/>
    </row>
    <row r="211" spans="29:29" s="58" customFormat="1" x14ac:dyDescent="0.25">
      <c r="AC211" s="57"/>
    </row>
    <row r="212" spans="29:29" s="58" customFormat="1" x14ac:dyDescent="0.25">
      <c r="AC212" s="57"/>
    </row>
    <row r="213" spans="29:29" s="58" customFormat="1" x14ac:dyDescent="0.25">
      <c r="AC213" s="57"/>
    </row>
    <row r="214" spans="29:29" s="58" customFormat="1" x14ac:dyDescent="0.25">
      <c r="AC214" s="57"/>
    </row>
    <row r="215" spans="29:29" s="58" customFormat="1" x14ac:dyDescent="0.25">
      <c r="AC215" s="57"/>
    </row>
    <row r="216" spans="29:29" s="58" customFormat="1" x14ac:dyDescent="0.25">
      <c r="AC216" s="57"/>
    </row>
    <row r="217" spans="29:29" s="58" customFormat="1" x14ac:dyDescent="0.25">
      <c r="AC217" s="57"/>
    </row>
    <row r="218" spans="29:29" s="58" customFormat="1" x14ac:dyDescent="0.25">
      <c r="AC218" s="57"/>
    </row>
    <row r="219" spans="29:29" s="58" customFormat="1" x14ac:dyDescent="0.25">
      <c r="AC219" s="57"/>
    </row>
    <row r="220" spans="29:29" s="58" customFormat="1" x14ac:dyDescent="0.25">
      <c r="AC220" s="57"/>
    </row>
    <row r="221" spans="29:29" s="58" customFormat="1" x14ac:dyDescent="0.25">
      <c r="AC221" s="57"/>
    </row>
    <row r="222" spans="29:29" s="58" customFormat="1" x14ac:dyDescent="0.25">
      <c r="AC222" s="57"/>
    </row>
    <row r="223" spans="29:29" s="58" customFormat="1" x14ac:dyDescent="0.25">
      <c r="AC223" s="57"/>
    </row>
  </sheetData>
  <mergeCells count="49">
    <mergeCell ref="C3:G3"/>
    <mergeCell ref="D4:F4"/>
    <mergeCell ref="D5:G5"/>
    <mergeCell ref="B7:C7"/>
    <mergeCell ref="B8:C8"/>
    <mergeCell ref="B20:C20"/>
    <mergeCell ref="B9:C9"/>
    <mergeCell ref="B10:C10"/>
    <mergeCell ref="B11:C11"/>
    <mergeCell ref="B12:C12"/>
    <mergeCell ref="B13:C13"/>
    <mergeCell ref="B14:C14"/>
    <mergeCell ref="B15:C15"/>
    <mergeCell ref="B16:C16"/>
    <mergeCell ref="B17:C17"/>
    <mergeCell ref="B18:C18"/>
    <mergeCell ref="B19:C19"/>
    <mergeCell ref="B32:C32"/>
    <mergeCell ref="B21:C21"/>
    <mergeCell ref="B22:C22"/>
    <mergeCell ref="B23:C23"/>
    <mergeCell ref="B24:C24"/>
    <mergeCell ref="B25:C25"/>
    <mergeCell ref="B26:C26"/>
    <mergeCell ref="B27:C27"/>
    <mergeCell ref="B28:C28"/>
    <mergeCell ref="B29:C29"/>
    <mergeCell ref="B30:C30"/>
    <mergeCell ref="B31:C31"/>
    <mergeCell ref="B50:C50"/>
    <mergeCell ref="B33:C33"/>
    <mergeCell ref="B34:C34"/>
    <mergeCell ref="B35:C35"/>
    <mergeCell ref="B36:C36"/>
    <mergeCell ref="B38:C38"/>
    <mergeCell ref="B39:C39"/>
    <mergeCell ref="B40:C40"/>
    <mergeCell ref="B41:C41"/>
    <mergeCell ref="B43:C43"/>
    <mergeCell ref="C46:G46"/>
    <mergeCell ref="D48:G48"/>
    <mergeCell ref="B58:C58"/>
    <mergeCell ref="B62:F62"/>
    <mergeCell ref="B51:C51"/>
    <mergeCell ref="B52:C52"/>
    <mergeCell ref="B53:C53"/>
    <mergeCell ref="B54:C54"/>
    <mergeCell ref="B55:C55"/>
    <mergeCell ref="B57:C57"/>
  </mergeCells>
  <pageMargins left="0.11811023622047245" right="7.874015748031496E-2" top="0.23622047244094491" bottom="0.27559055118110237" header="0.35433070866141736" footer="0.15748031496062992"/>
  <pageSetup paperSize="9" scale="96" orientation="portrait" r:id="rId1"/>
  <headerFooter alignWithMargins="0"/>
  <rowBreaks count="1" manualBreakCount="1">
    <brk id="43"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 stopIfTrue="1" id="{1C8D2259-ABDC-4072-BF92-AB24C574BAFE}">
            <xm:f>NOT(D$41=(D$40+'4. Plan de financement'!D$9))</xm:f>
            <x14:dxf>
              <fill>
                <patternFill>
                  <bgColor rgb="FFFF0000"/>
                </patternFill>
              </fill>
            </x14:dxf>
          </x14:cfRule>
          <xm:sqref>D41:G41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4">
    <pageSetUpPr fitToPage="1"/>
  </sheetPr>
  <dimension ref="A1:BQ710"/>
  <sheetViews>
    <sheetView workbookViewId="0">
      <selection activeCell="J11" sqref="J11"/>
    </sheetView>
  </sheetViews>
  <sheetFormatPr baseColWidth="10" defaultColWidth="11.42578125" defaultRowHeight="13.5" x14ac:dyDescent="0.25"/>
  <cols>
    <col min="1" max="1" width="10.42578125" style="58" customWidth="1"/>
    <col min="2" max="2" width="16.5703125" style="57" customWidth="1"/>
    <col min="3" max="3" width="37.28515625" style="57" customWidth="1"/>
    <col min="4" max="6" width="14.7109375" style="57" customWidth="1"/>
    <col min="7" max="7" width="14.7109375" style="58" customWidth="1"/>
    <col min="8" max="28" width="11.42578125" style="58"/>
    <col min="29" max="16384" width="11.42578125" style="57"/>
  </cols>
  <sheetData>
    <row r="1" spans="2:69" x14ac:dyDescent="0.25">
      <c r="B1" s="59"/>
      <c r="C1" s="59"/>
      <c r="D1" s="59"/>
      <c r="E1" s="59"/>
      <c r="F1" s="59"/>
    </row>
    <row r="2" spans="2:69" x14ac:dyDescent="0.25">
      <c r="B2" s="59"/>
      <c r="C2" s="59"/>
      <c r="D2" s="59"/>
      <c r="E2" s="59"/>
      <c r="F2" s="59"/>
    </row>
    <row r="3" spans="2:69" ht="32.25" customHeight="1" x14ac:dyDescent="0.25">
      <c r="B3" s="59"/>
      <c r="C3" s="325" t="s">
        <v>94</v>
      </c>
      <c r="D3" s="326"/>
      <c r="E3" s="326"/>
      <c r="F3" s="326"/>
      <c r="G3" s="326"/>
    </row>
    <row r="4" spans="2:69" ht="14.25" customHeight="1" x14ac:dyDescent="0.25">
      <c r="B4" s="59"/>
      <c r="C4" s="62"/>
      <c r="D4" s="327"/>
      <c r="E4" s="327"/>
      <c r="F4" s="327"/>
    </row>
    <row r="5" spans="2:69" s="58" customFormat="1" ht="16.5" x14ac:dyDescent="0.25">
      <c r="B5" s="338"/>
      <c r="C5" s="338"/>
      <c r="D5" s="121"/>
      <c r="E5" s="122"/>
      <c r="F5" s="122"/>
      <c r="G5" s="110"/>
      <c r="H5" s="110"/>
      <c r="I5" s="110"/>
      <c r="J5" s="110"/>
      <c r="AC5" s="57"/>
      <c r="AD5" s="57"/>
      <c r="AE5" s="57"/>
      <c r="AF5" s="57"/>
      <c r="AG5" s="57"/>
      <c r="AH5" s="57"/>
      <c r="AI5" s="5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c r="BN5" s="57"/>
      <c r="BO5" s="57"/>
      <c r="BP5" s="57"/>
      <c r="BQ5" s="57"/>
    </row>
    <row r="6" spans="2:69" s="58" customFormat="1" ht="17.25" customHeight="1" x14ac:dyDescent="0.25">
      <c r="B6" s="177" t="s">
        <v>129</v>
      </c>
      <c r="C6" s="64"/>
      <c r="D6" s="277" t="s">
        <v>67</v>
      </c>
      <c r="E6" s="328"/>
      <c r="F6" s="328"/>
      <c r="G6" s="328"/>
      <c r="H6" s="124"/>
      <c r="I6" s="124"/>
      <c r="J6" s="110"/>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c r="BD6" s="57"/>
      <c r="BE6" s="57"/>
      <c r="BF6" s="57"/>
      <c r="BG6" s="57"/>
      <c r="BH6" s="57"/>
      <c r="BI6" s="57"/>
      <c r="BJ6" s="57"/>
      <c r="BK6" s="57"/>
      <c r="BL6" s="57"/>
      <c r="BM6" s="57"/>
      <c r="BN6" s="57"/>
      <c r="BO6" s="57"/>
      <c r="BP6" s="57"/>
      <c r="BQ6" s="57"/>
    </row>
    <row r="7" spans="2:69" s="110" customFormat="1" ht="2.25" customHeight="1" x14ac:dyDescent="0.25">
      <c r="B7" s="123"/>
      <c r="C7" s="123"/>
      <c r="D7" s="69"/>
      <c r="E7" s="69"/>
      <c r="F7" s="69"/>
      <c r="G7" s="124"/>
      <c r="H7" s="124"/>
      <c r="I7" s="124"/>
    </row>
    <row r="8" spans="2:69" s="58" customFormat="1" ht="27" customHeight="1" x14ac:dyDescent="0.25">
      <c r="B8" s="339"/>
      <c r="C8" s="339"/>
      <c r="D8" s="125" t="s">
        <v>86</v>
      </c>
      <c r="E8" s="125" t="s">
        <v>13</v>
      </c>
      <c r="F8" s="125" t="s">
        <v>13</v>
      </c>
      <c r="G8" s="125" t="s">
        <v>13</v>
      </c>
      <c r="H8" s="110"/>
      <c r="I8" s="110"/>
      <c r="J8" s="110"/>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c r="BH8" s="57"/>
      <c r="BI8" s="57"/>
      <c r="BJ8" s="57"/>
      <c r="BK8" s="57"/>
      <c r="BL8" s="57"/>
      <c r="BM8" s="57"/>
      <c r="BN8" s="57"/>
      <c r="BO8" s="57"/>
      <c r="BP8" s="57"/>
      <c r="BQ8" s="57"/>
    </row>
    <row r="9" spans="2:69" s="58" customFormat="1" ht="20.25" customHeight="1" x14ac:dyDescent="0.25">
      <c r="B9" s="334" t="s">
        <v>96</v>
      </c>
      <c r="C9" s="335"/>
      <c r="D9" s="126"/>
      <c r="E9" s="126"/>
      <c r="F9" s="126"/>
      <c r="G9" s="126"/>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c r="BD9" s="57"/>
      <c r="BE9" s="57"/>
      <c r="BF9" s="57"/>
      <c r="BG9" s="57"/>
      <c r="BH9" s="57"/>
      <c r="BI9" s="57"/>
      <c r="BJ9" s="57"/>
      <c r="BK9" s="57"/>
      <c r="BL9" s="57"/>
      <c r="BM9" s="57"/>
      <c r="BN9" s="57"/>
      <c r="BO9" s="57"/>
      <c r="BP9" s="57"/>
      <c r="BQ9" s="57"/>
    </row>
    <row r="10" spans="2:69" s="58" customFormat="1" ht="28.5" customHeight="1" x14ac:dyDescent="0.25">
      <c r="B10" s="334" t="s">
        <v>97</v>
      </c>
      <c r="C10" s="335"/>
      <c r="D10" s="127"/>
      <c r="E10" s="127"/>
      <c r="F10" s="127"/>
      <c r="G10" s="12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c r="BM10" s="57"/>
      <c r="BN10" s="57"/>
      <c r="BO10" s="57"/>
      <c r="BP10" s="57"/>
      <c r="BQ10" s="57"/>
    </row>
    <row r="11" spans="2:69" s="58" customFormat="1" ht="20.25" customHeight="1" x14ac:dyDescent="0.25">
      <c r="B11" s="334" t="s">
        <v>87</v>
      </c>
      <c r="C11" s="335"/>
      <c r="D11" s="126"/>
      <c r="E11" s="126"/>
      <c r="F11" s="126"/>
      <c r="G11" s="126"/>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c r="BM11" s="57"/>
      <c r="BN11" s="57"/>
      <c r="BO11" s="57"/>
      <c r="BP11" s="57"/>
      <c r="BQ11" s="57"/>
    </row>
    <row r="12" spans="2:69" s="58" customFormat="1" ht="20.25" customHeight="1" x14ac:dyDescent="0.25">
      <c r="B12" s="128" t="s">
        <v>46</v>
      </c>
      <c r="C12" s="129" t="s">
        <v>47</v>
      </c>
      <c r="D12" s="126"/>
      <c r="E12" s="126"/>
      <c r="F12" s="126"/>
      <c r="G12" s="126"/>
      <c r="AC12" s="57"/>
      <c r="AD12" s="57"/>
      <c r="AE12" s="57"/>
      <c r="AF12" s="57"/>
      <c r="AG12" s="57"/>
      <c r="AH12" s="57"/>
      <c r="AI12" s="57"/>
      <c r="AJ12" s="57"/>
      <c r="AK12" s="57"/>
      <c r="AL12" s="57"/>
      <c r="AM12" s="57"/>
      <c r="AN12" s="57"/>
      <c r="AO12" s="57"/>
      <c r="AP12" s="57"/>
      <c r="AQ12" s="57"/>
      <c r="AR12" s="57"/>
      <c r="AS12" s="57"/>
      <c r="AT12" s="57"/>
      <c r="AU12" s="57"/>
      <c r="AV12" s="57"/>
      <c r="AW12" s="57"/>
      <c r="AX12" s="57"/>
      <c r="AY12" s="57"/>
      <c r="AZ12" s="57"/>
      <c r="BA12" s="57"/>
      <c r="BB12" s="57"/>
      <c r="BC12" s="57"/>
      <c r="BD12" s="57"/>
      <c r="BE12" s="57"/>
      <c r="BF12" s="57"/>
      <c r="BG12" s="57"/>
      <c r="BH12" s="57"/>
      <c r="BI12" s="57"/>
      <c r="BJ12" s="57"/>
      <c r="BK12" s="57"/>
      <c r="BL12" s="57"/>
      <c r="BM12" s="57"/>
      <c r="BN12" s="57"/>
      <c r="BO12" s="57"/>
      <c r="BP12" s="57"/>
      <c r="BQ12" s="57"/>
    </row>
    <row r="13" spans="2:69" s="58" customFormat="1" ht="20.25" customHeight="1" x14ac:dyDescent="0.25">
      <c r="B13" s="130" t="s">
        <v>88</v>
      </c>
      <c r="C13" s="129" t="s">
        <v>48</v>
      </c>
      <c r="D13" s="126"/>
      <c r="E13" s="126"/>
      <c r="F13" s="126"/>
      <c r="G13" s="126"/>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c r="BA13" s="57"/>
      <c r="BB13" s="57"/>
      <c r="BC13" s="57"/>
      <c r="BD13" s="57"/>
      <c r="BE13" s="57"/>
      <c r="BF13" s="57"/>
      <c r="BG13" s="57"/>
      <c r="BH13" s="57"/>
      <c r="BI13" s="57"/>
      <c r="BJ13" s="57"/>
      <c r="BK13" s="57"/>
      <c r="BL13" s="57"/>
      <c r="BM13" s="57"/>
      <c r="BN13" s="57"/>
      <c r="BO13" s="57"/>
      <c r="BP13" s="57"/>
      <c r="BQ13" s="57"/>
    </row>
    <row r="14" spans="2:69" s="58" customFormat="1" ht="20.25" customHeight="1" x14ac:dyDescent="0.25">
      <c r="B14" s="312" t="s">
        <v>49</v>
      </c>
      <c r="C14" s="313"/>
      <c r="D14" s="126"/>
      <c r="E14" s="126"/>
      <c r="F14" s="126"/>
      <c r="G14" s="126"/>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7"/>
      <c r="BK14" s="57"/>
      <c r="BL14" s="57"/>
      <c r="BM14" s="57"/>
      <c r="BN14" s="57"/>
      <c r="BO14" s="57"/>
      <c r="BP14" s="57"/>
      <c r="BQ14" s="57"/>
    </row>
    <row r="15" spans="2:69" s="58" customFormat="1" ht="20.25" customHeight="1" x14ac:dyDescent="0.25">
      <c r="B15" s="334" t="s">
        <v>50</v>
      </c>
      <c r="C15" s="335"/>
      <c r="D15" s="126"/>
      <c r="E15" s="126"/>
      <c r="F15" s="126"/>
      <c r="G15" s="126"/>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c r="BM15" s="57"/>
      <c r="BN15" s="57"/>
      <c r="BO15" s="57"/>
      <c r="BP15" s="57"/>
      <c r="BQ15" s="57"/>
    </row>
    <row r="16" spans="2:69" s="58" customFormat="1" ht="20.25" customHeight="1" thickBot="1" x14ac:dyDescent="0.3">
      <c r="B16" s="340" t="s">
        <v>51</v>
      </c>
      <c r="C16" s="342"/>
      <c r="D16" s="131">
        <f>D9+D10+D11+D12-D13+D14+D15</f>
        <v>0</v>
      </c>
      <c r="E16" s="131">
        <f>E9+E10+E11+E12-E13+E14+E15</f>
        <v>0</v>
      </c>
      <c r="F16" s="131">
        <f>F9+F10+F11+F12-F13+F14+F15</f>
        <v>0</v>
      </c>
      <c r="G16" s="131">
        <f>G9+G10+G11+G12-G13+G14+G15</f>
        <v>0</v>
      </c>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row>
    <row r="17" spans="1:69" s="58" customFormat="1" ht="20.25" customHeight="1" x14ac:dyDescent="0.25">
      <c r="B17" s="343" t="s">
        <v>52</v>
      </c>
      <c r="C17" s="344"/>
      <c r="D17" s="127"/>
      <c r="E17" s="127"/>
      <c r="F17" s="127"/>
      <c r="G17" s="12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row>
    <row r="18" spans="1:69" s="58" customFormat="1" ht="20.25" customHeight="1" x14ac:dyDescent="0.25">
      <c r="B18" s="334" t="s">
        <v>53</v>
      </c>
      <c r="C18" s="335"/>
      <c r="D18" s="126"/>
      <c r="E18" s="126"/>
      <c r="F18" s="126"/>
      <c r="G18" s="126"/>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row>
    <row r="19" spans="1:69" s="58" customFormat="1" ht="20.25" customHeight="1" x14ac:dyDescent="0.25">
      <c r="B19" s="334" t="s">
        <v>54</v>
      </c>
      <c r="C19" s="335"/>
      <c r="D19" s="126">
        <f>'3. Comptes de résultats'!D39</f>
        <v>0</v>
      </c>
      <c r="E19" s="126">
        <f>'3. Comptes de résultats'!E39</f>
        <v>0</v>
      </c>
      <c r="F19" s="126">
        <f>'3. Comptes de résultats'!F39</f>
        <v>0</v>
      </c>
      <c r="G19" s="126">
        <f>'3. Comptes de résultats'!G39</f>
        <v>0</v>
      </c>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row>
    <row r="20" spans="1:69" s="58" customFormat="1" ht="20.25" customHeight="1" x14ac:dyDescent="0.25">
      <c r="B20" s="336" t="s">
        <v>55</v>
      </c>
      <c r="C20" s="132" t="s">
        <v>56</v>
      </c>
      <c r="D20" s="126"/>
      <c r="E20" s="126"/>
      <c r="F20" s="126"/>
      <c r="G20" s="126"/>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row>
    <row r="21" spans="1:69" s="58" customFormat="1" ht="20.25" customHeight="1" x14ac:dyDescent="0.25">
      <c r="B21" s="337"/>
      <c r="C21" s="132" t="s">
        <v>57</v>
      </c>
      <c r="D21" s="126"/>
      <c r="E21" s="126"/>
      <c r="F21" s="126"/>
      <c r="G21" s="126"/>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row>
    <row r="22" spans="1:69" s="58" customFormat="1" ht="20.25" customHeight="1" x14ac:dyDescent="0.25">
      <c r="B22" s="334" t="s">
        <v>98</v>
      </c>
      <c r="C22" s="335"/>
      <c r="D22" s="126"/>
      <c r="E22" s="126"/>
      <c r="F22" s="126"/>
      <c r="G22" s="126"/>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row>
    <row r="23" spans="1:69" s="58" customFormat="1" ht="20.25" customHeight="1" x14ac:dyDescent="0.25">
      <c r="B23" s="312" t="s">
        <v>89</v>
      </c>
      <c r="C23" s="313"/>
      <c r="D23" s="126"/>
      <c r="E23" s="126"/>
      <c r="F23" s="126"/>
      <c r="G23" s="126"/>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row>
    <row r="24" spans="1:69" s="58" customFormat="1" ht="20.25" customHeight="1" thickBot="1" x14ac:dyDescent="0.3">
      <c r="B24" s="340" t="s">
        <v>58</v>
      </c>
      <c r="C24" s="341"/>
      <c r="D24" s="133">
        <f>SUM(D17:D23)</f>
        <v>0</v>
      </c>
      <c r="E24" s="134">
        <f>SUM(E17:E23)</f>
        <v>0</v>
      </c>
      <c r="F24" s="135">
        <f>SUM(F17:F23)</f>
        <v>0</v>
      </c>
      <c r="G24" s="135">
        <f>SUM(G17:G23)</f>
        <v>0</v>
      </c>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row>
    <row r="25" spans="1:69" s="58" customFormat="1" ht="20.25" customHeight="1" thickBot="1" x14ac:dyDescent="0.3">
      <c r="B25" s="330" t="s">
        <v>59</v>
      </c>
      <c r="C25" s="331"/>
      <c r="D25" s="136">
        <f>D24-D16</f>
        <v>0</v>
      </c>
      <c r="E25" s="137">
        <f>E24-E16</f>
        <v>0</v>
      </c>
      <c r="F25" s="138">
        <f>F24-F16</f>
        <v>0</v>
      </c>
      <c r="G25" s="138">
        <f>G24-G16</f>
        <v>0</v>
      </c>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row>
    <row r="26" spans="1:69" s="58" customFormat="1" ht="20.25" customHeight="1" x14ac:dyDescent="0.25">
      <c r="B26" s="273" t="s">
        <v>90</v>
      </c>
      <c r="C26" s="274"/>
      <c r="D26" s="139"/>
      <c r="E26" s="140">
        <f>D26+E25</f>
        <v>0</v>
      </c>
      <c r="F26" s="141">
        <f>E26+F25</f>
        <v>0</v>
      </c>
      <c r="G26" s="141">
        <f>F26+G25</f>
        <v>0</v>
      </c>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row>
    <row r="27" spans="1:69" s="58" customFormat="1" x14ac:dyDescent="0.25">
      <c r="B27" s="120"/>
      <c r="C27" s="120"/>
      <c r="D27" s="120"/>
      <c r="E27" s="120"/>
      <c r="F27" s="120"/>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row>
    <row r="28" spans="1:69" s="58" customFormat="1" ht="114" customHeight="1" x14ac:dyDescent="0.25">
      <c r="B28" s="332" t="s">
        <v>99</v>
      </c>
      <c r="C28" s="332"/>
      <c r="D28" s="332"/>
      <c r="E28" s="332"/>
      <c r="F28" s="332"/>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row>
    <row r="29" spans="1:69" s="58" customFormat="1" ht="14.25" customHeight="1" x14ac:dyDescent="0.25">
      <c r="B29" s="333"/>
      <c r="C29" s="333"/>
      <c r="D29" s="59"/>
      <c r="E29" s="333"/>
      <c r="F29" s="333"/>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row>
    <row r="30" spans="1:69" s="145" customFormat="1" ht="13.5" customHeight="1" x14ac:dyDescent="0.2">
      <c r="A30" s="108"/>
      <c r="B30" s="108"/>
      <c r="C30" s="108"/>
      <c r="D30" s="108"/>
      <c r="E30" s="108"/>
      <c r="F30" s="108"/>
      <c r="G30" s="105"/>
      <c r="H30" s="143"/>
      <c r="I30" s="143"/>
      <c r="J30" s="144"/>
      <c r="K30" s="142"/>
      <c r="L30" s="142"/>
      <c r="M30" s="142"/>
      <c r="N30" s="142"/>
      <c r="O30" s="142"/>
      <c r="P30" s="142"/>
      <c r="Q30" s="142"/>
      <c r="R30" s="142"/>
      <c r="S30" s="142"/>
      <c r="T30" s="142"/>
      <c r="U30" s="142"/>
      <c r="V30" s="142"/>
      <c r="W30" s="142"/>
      <c r="X30" s="142"/>
      <c r="Y30" s="142"/>
      <c r="Z30" s="142"/>
      <c r="AA30" s="142"/>
      <c r="AB30" s="142"/>
      <c r="AC30" s="142"/>
      <c r="AD30" s="142"/>
      <c r="AE30" s="142"/>
      <c r="AF30" s="142"/>
      <c r="AG30" s="142"/>
      <c r="AH30" s="142"/>
      <c r="AI30" s="142"/>
      <c r="AJ30" s="142"/>
      <c r="AK30" s="142"/>
      <c r="AL30" s="142"/>
      <c r="AM30" s="142"/>
      <c r="AN30" s="142"/>
      <c r="AO30" s="142"/>
      <c r="AP30" s="142"/>
      <c r="AQ30" s="142"/>
      <c r="AR30" s="142"/>
      <c r="AS30" s="142"/>
      <c r="AT30" s="142"/>
      <c r="AU30" s="142"/>
      <c r="AV30" s="142"/>
      <c r="AW30" s="142"/>
      <c r="AX30" s="142"/>
      <c r="AY30" s="142"/>
      <c r="AZ30" s="142"/>
      <c r="BA30" s="142"/>
      <c r="BB30" s="142"/>
      <c r="BC30" s="142"/>
      <c r="BD30" s="142"/>
      <c r="BE30" s="142"/>
      <c r="BF30" s="142"/>
      <c r="BG30" s="142"/>
      <c r="BH30" s="142"/>
      <c r="BI30" s="142"/>
      <c r="BJ30" s="142"/>
      <c r="BK30" s="142"/>
      <c r="BL30" s="142"/>
      <c r="BM30" s="142"/>
      <c r="BN30" s="142"/>
      <c r="BO30" s="142"/>
      <c r="BP30" s="142"/>
    </row>
    <row r="31" spans="1:69" x14ac:dyDescent="0.25">
      <c r="B31" s="120"/>
      <c r="C31" s="120"/>
      <c r="D31" s="120"/>
      <c r="E31" s="120"/>
      <c r="F31" s="120"/>
    </row>
    <row r="32" spans="1:69" x14ac:dyDescent="0.25">
      <c r="B32" s="120"/>
      <c r="C32" s="120"/>
      <c r="D32" s="120"/>
      <c r="E32" s="120"/>
      <c r="F32" s="120"/>
    </row>
    <row r="33" spans="2:69" x14ac:dyDescent="0.25">
      <c r="B33" s="120"/>
      <c r="C33" s="120"/>
      <c r="D33" s="120"/>
      <c r="E33" s="120"/>
      <c r="F33" s="120"/>
    </row>
    <row r="34" spans="2:69" x14ac:dyDescent="0.25">
      <c r="B34" s="120"/>
      <c r="C34" s="120"/>
      <c r="D34" s="120"/>
      <c r="E34" s="120"/>
      <c r="F34" s="120"/>
    </row>
    <row r="35" spans="2:69" x14ac:dyDescent="0.25">
      <c r="B35" s="120"/>
      <c r="C35" s="120"/>
      <c r="D35" s="120"/>
      <c r="E35" s="120"/>
      <c r="F35" s="120"/>
    </row>
    <row r="36" spans="2:69" x14ac:dyDescent="0.25">
      <c r="B36" s="120"/>
      <c r="C36" s="120"/>
      <c r="D36" s="120"/>
      <c r="E36" s="120"/>
      <c r="F36" s="120"/>
    </row>
    <row r="37" spans="2:69" x14ac:dyDescent="0.25">
      <c r="B37" s="120"/>
      <c r="C37" s="120"/>
      <c r="D37" s="120"/>
      <c r="E37" s="120"/>
      <c r="F37" s="120"/>
    </row>
    <row r="38" spans="2:69" x14ac:dyDescent="0.25">
      <c r="B38" s="120"/>
      <c r="C38" s="120"/>
      <c r="D38" s="120"/>
      <c r="E38" s="120"/>
      <c r="F38" s="120"/>
    </row>
    <row r="39" spans="2:69" x14ac:dyDescent="0.25">
      <c r="B39" s="120"/>
      <c r="C39" s="120"/>
      <c r="D39" s="120"/>
      <c r="E39" s="120"/>
      <c r="F39" s="120"/>
    </row>
    <row r="40" spans="2:69" x14ac:dyDescent="0.25">
      <c r="B40" s="120"/>
      <c r="C40" s="120"/>
      <c r="D40" s="120"/>
      <c r="E40" s="120"/>
      <c r="F40" s="120"/>
    </row>
    <row r="41" spans="2:69" x14ac:dyDescent="0.25">
      <c r="B41" s="120"/>
      <c r="C41" s="120"/>
      <c r="D41" s="120"/>
      <c r="E41" s="120"/>
      <c r="F41" s="120"/>
    </row>
    <row r="42" spans="2:69" x14ac:dyDescent="0.25">
      <c r="B42" s="120"/>
      <c r="C42" s="120"/>
      <c r="D42" s="120"/>
      <c r="E42" s="120"/>
      <c r="F42" s="120"/>
    </row>
    <row r="43" spans="2:69" x14ac:dyDescent="0.25">
      <c r="B43" s="120"/>
      <c r="C43" s="120"/>
      <c r="D43" s="120"/>
      <c r="E43" s="120"/>
      <c r="F43" s="120"/>
    </row>
    <row r="44" spans="2:69" x14ac:dyDescent="0.25">
      <c r="B44" s="120"/>
      <c r="C44" s="120"/>
      <c r="D44" s="120"/>
      <c r="E44" s="120"/>
      <c r="F44" s="120"/>
    </row>
    <row r="45" spans="2:69" x14ac:dyDescent="0.25">
      <c r="B45" s="120"/>
      <c r="C45" s="120"/>
      <c r="D45" s="120"/>
      <c r="E45" s="120"/>
      <c r="F45" s="120"/>
    </row>
    <row r="46" spans="2:69" s="58" customFormat="1" x14ac:dyDescent="0.25">
      <c r="B46" s="120"/>
      <c r="C46" s="120"/>
      <c r="D46" s="120"/>
      <c r="E46" s="120"/>
      <c r="F46" s="120"/>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c r="BB46" s="57"/>
      <c r="BC46" s="57"/>
      <c r="BD46" s="57"/>
      <c r="BE46" s="57"/>
      <c r="BF46" s="57"/>
      <c r="BG46" s="57"/>
      <c r="BH46" s="57"/>
      <c r="BI46" s="57"/>
      <c r="BJ46" s="57"/>
      <c r="BK46" s="57"/>
      <c r="BL46" s="57"/>
      <c r="BM46" s="57"/>
      <c r="BN46" s="57"/>
      <c r="BO46" s="57"/>
      <c r="BP46" s="57"/>
      <c r="BQ46" s="57"/>
    </row>
    <row r="47" spans="2:69" s="58" customFormat="1" x14ac:dyDescent="0.25">
      <c r="B47" s="120"/>
      <c r="C47" s="120"/>
      <c r="D47" s="120"/>
      <c r="E47" s="120"/>
      <c r="F47" s="120"/>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c r="BB47" s="57"/>
      <c r="BC47" s="57"/>
      <c r="BD47" s="57"/>
      <c r="BE47" s="57"/>
      <c r="BF47" s="57"/>
      <c r="BG47" s="57"/>
      <c r="BH47" s="57"/>
      <c r="BI47" s="57"/>
      <c r="BJ47" s="57"/>
      <c r="BK47" s="57"/>
      <c r="BL47" s="57"/>
      <c r="BM47" s="57"/>
      <c r="BN47" s="57"/>
      <c r="BO47" s="57"/>
      <c r="BP47" s="57"/>
      <c r="BQ47" s="57"/>
    </row>
    <row r="48" spans="2:69" s="58" customFormat="1" x14ac:dyDescent="0.25">
      <c r="B48" s="120"/>
      <c r="C48" s="120"/>
      <c r="D48" s="120"/>
      <c r="E48" s="120"/>
      <c r="F48" s="120"/>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c r="BB48" s="57"/>
      <c r="BC48" s="57"/>
      <c r="BD48" s="57"/>
      <c r="BE48" s="57"/>
      <c r="BF48" s="57"/>
      <c r="BG48" s="57"/>
      <c r="BH48" s="57"/>
      <c r="BI48" s="57"/>
      <c r="BJ48" s="57"/>
      <c r="BK48" s="57"/>
      <c r="BL48" s="57"/>
      <c r="BM48" s="57"/>
      <c r="BN48" s="57"/>
      <c r="BO48" s="57"/>
      <c r="BP48" s="57"/>
      <c r="BQ48" s="57"/>
    </row>
    <row r="49" spans="2:69" s="58" customFormat="1" x14ac:dyDescent="0.25">
      <c r="B49" s="120"/>
      <c r="C49" s="120"/>
      <c r="D49" s="120"/>
      <c r="E49" s="120"/>
      <c r="F49" s="120"/>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c r="BB49" s="57"/>
      <c r="BC49" s="57"/>
      <c r="BD49" s="57"/>
      <c r="BE49" s="57"/>
      <c r="BF49" s="57"/>
      <c r="BG49" s="57"/>
      <c r="BH49" s="57"/>
      <c r="BI49" s="57"/>
      <c r="BJ49" s="57"/>
      <c r="BK49" s="57"/>
      <c r="BL49" s="57"/>
      <c r="BM49" s="57"/>
      <c r="BN49" s="57"/>
      <c r="BO49" s="57"/>
      <c r="BP49" s="57"/>
      <c r="BQ49" s="57"/>
    </row>
    <row r="50" spans="2:69" s="58" customFormat="1" x14ac:dyDescent="0.25">
      <c r="B50" s="120"/>
      <c r="C50" s="120"/>
      <c r="D50" s="120"/>
      <c r="E50" s="120"/>
      <c r="F50" s="120"/>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c r="BB50" s="57"/>
      <c r="BC50" s="57"/>
      <c r="BD50" s="57"/>
      <c r="BE50" s="57"/>
      <c r="BF50" s="57"/>
      <c r="BG50" s="57"/>
      <c r="BH50" s="57"/>
      <c r="BI50" s="57"/>
      <c r="BJ50" s="57"/>
      <c r="BK50" s="57"/>
      <c r="BL50" s="57"/>
      <c r="BM50" s="57"/>
      <c r="BN50" s="57"/>
      <c r="BO50" s="57"/>
      <c r="BP50" s="57"/>
      <c r="BQ50" s="57"/>
    </row>
    <row r="51" spans="2:69" s="58" customFormat="1" x14ac:dyDescent="0.25">
      <c r="B51" s="120"/>
      <c r="C51" s="120"/>
      <c r="D51" s="120"/>
      <c r="E51" s="120"/>
      <c r="F51" s="120"/>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c r="BB51" s="57"/>
      <c r="BC51" s="57"/>
      <c r="BD51" s="57"/>
      <c r="BE51" s="57"/>
      <c r="BF51" s="57"/>
      <c r="BG51" s="57"/>
      <c r="BH51" s="57"/>
      <c r="BI51" s="57"/>
      <c r="BJ51" s="57"/>
      <c r="BK51" s="57"/>
      <c r="BL51" s="57"/>
      <c r="BM51" s="57"/>
      <c r="BN51" s="57"/>
      <c r="BO51" s="57"/>
      <c r="BP51" s="57"/>
      <c r="BQ51" s="57"/>
    </row>
    <row r="52" spans="2:69" s="58" customFormat="1" x14ac:dyDescent="0.25">
      <c r="B52" s="120"/>
      <c r="C52" s="120"/>
      <c r="D52" s="120"/>
      <c r="E52" s="120"/>
      <c r="F52" s="120"/>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c r="BB52" s="57"/>
      <c r="BC52" s="57"/>
      <c r="BD52" s="57"/>
      <c r="BE52" s="57"/>
      <c r="BF52" s="57"/>
      <c r="BG52" s="57"/>
      <c r="BH52" s="57"/>
      <c r="BI52" s="57"/>
      <c r="BJ52" s="57"/>
      <c r="BK52" s="57"/>
      <c r="BL52" s="57"/>
      <c r="BM52" s="57"/>
      <c r="BN52" s="57"/>
      <c r="BO52" s="57"/>
      <c r="BP52" s="57"/>
      <c r="BQ52" s="57"/>
    </row>
    <row r="53" spans="2:69" s="58" customFormat="1" x14ac:dyDescent="0.25">
      <c r="B53" s="120"/>
      <c r="C53" s="120"/>
      <c r="D53" s="120"/>
      <c r="E53" s="120"/>
      <c r="F53" s="120"/>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c r="BB53" s="57"/>
      <c r="BC53" s="57"/>
      <c r="BD53" s="57"/>
      <c r="BE53" s="57"/>
      <c r="BF53" s="57"/>
      <c r="BG53" s="57"/>
      <c r="BH53" s="57"/>
      <c r="BI53" s="57"/>
      <c r="BJ53" s="57"/>
      <c r="BK53" s="57"/>
      <c r="BL53" s="57"/>
      <c r="BM53" s="57"/>
      <c r="BN53" s="57"/>
      <c r="BO53" s="57"/>
      <c r="BP53" s="57"/>
      <c r="BQ53" s="57"/>
    </row>
    <row r="54" spans="2:69" s="58" customFormat="1" x14ac:dyDescent="0.25">
      <c r="B54" s="120"/>
      <c r="C54" s="120"/>
      <c r="D54" s="120"/>
      <c r="E54" s="120"/>
      <c r="F54" s="120"/>
      <c r="AC54" s="57"/>
      <c r="AD54" s="57"/>
      <c r="AE54" s="57"/>
      <c r="AF54" s="57"/>
      <c r="AG54" s="57"/>
      <c r="AH54" s="57"/>
      <c r="AI54" s="57"/>
      <c r="AJ54" s="57"/>
      <c r="AK54" s="57"/>
      <c r="AL54" s="57"/>
      <c r="AM54" s="57"/>
      <c r="AN54" s="57"/>
      <c r="AO54" s="57"/>
      <c r="AP54" s="57"/>
      <c r="AQ54" s="57"/>
      <c r="AR54" s="57"/>
      <c r="AS54" s="57"/>
      <c r="AT54" s="57"/>
      <c r="AU54" s="57"/>
      <c r="AV54" s="57"/>
      <c r="AW54" s="57"/>
      <c r="AX54" s="57"/>
      <c r="AY54" s="57"/>
      <c r="AZ54" s="57"/>
      <c r="BA54" s="57"/>
      <c r="BB54" s="57"/>
      <c r="BC54" s="57"/>
      <c r="BD54" s="57"/>
      <c r="BE54" s="57"/>
      <c r="BF54" s="57"/>
      <c r="BG54" s="57"/>
      <c r="BH54" s="57"/>
      <c r="BI54" s="57"/>
      <c r="BJ54" s="57"/>
      <c r="BK54" s="57"/>
      <c r="BL54" s="57"/>
      <c r="BM54" s="57"/>
      <c r="BN54" s="57"/>
      <c r="BO54" s="57"/>
      <c r="BP54" s="57"/>
      <c r="BQ54" s="57"/>
    </row>
    <row r="55" spans="2:69" s="58" customFormat="1" x14ac:dyDescent="0.25">
      <c r="B55" s="120"/>
      <c r="C55" s="120"/>
      <c r="D55" s="120"/>
      <c r="E55" s="120"/>
      <c r="F55" s="120"/>
      <c r="AC55" s="57"/>
      <c r="AD55" s="57"/>
      <c r="AE55" s="57"/>
      <c r="AF55" s="57"/>
      <c r="AG55" s="57"/>
      <c r="AH55" s="57"/>
      <c r="AI55" s="57"/>
      <c r="AJ55" s="57"/>
      <c r="AK55" s="57"/>
      <c r="AL55" s="57"/>
      <c r="AM55" s="57"/>
      <c r="AN55" s="57"/>
      <c r="AO55" s="57"/>
      <c r="AP55" s="57"/>
      <c r="AQ55" s="57"/>
      <c r="AR55" s="57"/>
      <c r="AS55" s="57"/>
      <c r="AT55" s="57"/>
      <c r="AU55" s="57"/>
      <c r="AV55" s="57"/>
      <c r="AW55" s="57"/>
      <c r="AX55" s="57"/>
      <c r="AY55" s="57"/>
      <c r="AZ55" s="57"/>
      <c r="BA55" s="57"/>
      <c r="BB55" s="57"/>
      <c r="BC55" s="57"/>
      <c r="BD55" s="57"/>
      <c r="BE55" s="57"/>
      <c r="BF55" s="57"/>
      <c r="BG55" s="57"/>
      <c r="BH55" s="57"/>
      <c r="BI55" s="57"/>
      <c r="BJ55" s="57"/>
      <c r="BK55" s="57"/>
      <c r="BL55" s="57"/>
      <c r="BM55" s="57"/>
      <c r="BN55" s="57"/>
      <c r="BO55" s="57"/>
      <c r="BP55" s="57"/>
      <c r="BQ55" s="57"/>
    </row>
    <row r="56" spans="2:69" s="58" customFormat="1" x14ac:dyDescent="0.25">
      <c r="B56" s="120"/>
      <c r="C56" s="120"/>
      <c r="D56" s="120"/>
      <c r="E56" s="120"/>
      <c r="F56" s="120"/>
      <c r="AC56" s="57"/>
      <c r="AD56" s="57"/>
      <c r="AE56" s="57"/>
      <c r="AF56" s="57"/>
      <c r="AG56" s="57"/>
      <c r="AH56" s="57"/>
      <c r="AI56" s="57"/>
      <c r="AJ56" s="57"/>
      <c r="AK56" s="57"/>
      <c r="AL56" s="57"/>
      <c r="AM56" s="57"/>
      <c r="AN56" s="57"/>
      <c r="AO56" s="57"/>
      <c r="AP56" s="57"/>
      <c r="AQ56" s="57"/>
      <c r="AR56" s="57"/>
      <c r="AS56" s="57"/>
      <c r="AT56" s="57"/>
      <c r="AU56" s="57"/>
      <c r="AV56" s="57"/>
      <c r="AW56" s="57"/>
      <c r="AX56" s="57"/>
      <c r="AY56" s="57"/>
      <c r="AZ56" s="57"/>
      <c r="BA56" s="57"/>
      <c r="BB56" s="57"/>
      <c r="BC56" s="57"/>
      <c r="BD56" s="57"/>
      <c r="BE56" s="57"/>
      <c r="BF56" s="57"/>
      <c r="BG56" s="57"/>
      <c r="BH56" s="57"/>
      <c r="BI56" s="57"/>
      <c r="BJ56" s="57"/>
      <c r="BK56" s="57"/>
      <c r="BL56" s="57"/>
      <c r="BM56" s="57"/>
      <c r="BN56" s="57"/>
      <c r="BO56" s="57"/>
      <c r="BP56" s="57"/>
      <c r="BQ56" s="57"/>
    </row>
    <row r="57" spans="2:69" s="58" customFormat="1" x14ac:dyDescent="0.25">
      <c r="B57" s="120"/>
      <c r="C57" s="120"/>
      <c r="D57" s="120"/>
      <c r="E57" s="120"/>
      <c r="F57" s="120"/>
      <c r="AC57" s="57"/>
      <c r="AD57" s="57"/>
      <c r="AE57" s="57"/>
      <c r="AF57" s="57"/>
      <c r="AG57" s="57"/>
      <c r="AH57" s="57"/>
      <c r="AI57" s="57"/>
      <c r="AJ57" s="57"/>
      <c r="AK57" s="57"/>
      <c r="AL57" s="57"/>
      <c r="AM57" s="57"/>
      <c r="AN57" s="57"/>
      <c r="AO57" s="57"/>
      <c r="AP57" s="57"/>
      <c r="AQ57" s="57"/>
      <c r="AR57" s="57"/>
      <c r="AS57" s="57"/>
      <c r="AT57" s="57"/>
      <c r="AU57" s="57"/>
      <c r="AV57" s="57"/>
      <c r="AW57" s="57"/>
      <c r="AX57" s="57"/>
      <c r="AY57" s="57"/>
      <c r="AZ57" s="57"/>
      <c r="BA57" s="57"/>
      <c r="BB57" s="57"/>
      <c r="BC57" s="57"/>
      <c r="BD57" s="57"/>
      <c r="BE57" s="57"/>
      <c r="BF57" s="57"/>
      <c r="BG57" s="57"/>
      <c r="BH57" s="57"/>
      <c r="BI57" s="57"/>
      <c r="BJ57" s="57"/>
      <c r="BK57" s="57"/>
      <c r="BL57" s="57"/>
      <c r="BM57" s="57"/>
      <c r="BN57" s="57"/>
      <c r="BO57" s="57"/>
      <c r="BP57" s="57"/>
      <c r="BQ57" s="57"/>
    </row>
    <row r="58" spans="2:69" s="58" customFormat="1" x14ac:dyDescent="0.25">
      <c r="B58" s="120"/>
      <c r="C58" s="120"/>
      <c r="D58" s="120"/>
      <c r="E58" s="120"/>
      <c r="F58" s="120"/>
      <c r="AC58" s="57"/>
      <c r="AD58" s="57"/>
      <c r="AE58" s="57"/>
      <c r="AF58" s="57"/>
      <c r="AG58" s="57"/>
      <c r="AH58" s="57"/>
      <c r="AI58" s="57"/>
      <c r="AJ58" s="57"/>
      <c r="AK58" s="57"/>
      <c r="AL58" s="57"/>
      <c r="AM58" s="57"/>
      <c r="AN58" s="57"/>
      <c r="AO58" s="57"/>
      <c r="AP58" s="57"/>
      <c r="AQ58" s="57"/>
      <c r="AR58" s="57"/>
      <c r="AS58" s="57"/>
      <c r="AT58" s="57"/>
      <c r="AU58" s="57"/>
      <c r="AV58" s="57"/>
      <c r="AW58" s="57"/>
      <c r="AX58" s="57"/>
      <c r="AY58" s="57"/>
      <c r="AZ58" s="57"/>
      <c r="BA58" s="57"/>
      <c r="BB58" s="57"/>
      <c r="BC58" s="57"/>
      <c r="BD58" s="57"/>
      <c r="BE58" s="57"/>
      <c r="BF58" s="57"/>
      <c r="BG58" s="57"/>
      <c r="BH58" s="57"/>
      <c r="BI58" s="57"/>
      <c r="BJ58" s="57"/>
      <c r="BK58" s="57"/>
      <c r="BL58" s="57"/>
      <c r="BM58" s="57"/>
      <c r="BN58" s="57"/>
      <c r="BO58" s="57"/>
      <c r="BP58" s="57"/>
      <c r="BQ58" s="57"/>
    </row>
    <row r="59" spans="2:69" s="58" customFormat="1" x14ac:dyDescent="0.25">
      <c r="B59" s="120"/>
      <c r="C59" s="120"/>
      <c r="D59" s="120"/>
      <c r="E59" s="120"/>
      <c r="F59" s="120"/>
      <c r="AC59" s="57"/>
      <c r="AD59" s="57"/>
      <c r="AE59" s="57"/>
      <c r="AF59" s="57"/>
      <c r="AG59" s="57"/>
      <c r="AH59" s="57"/>
      <c r="AI59" s="57"/>
      <c r="AJ59" s="57"/>
      <c r="AK59" s="57"/>
      <c r="AL59" s="57"/>
      <c r="AM59" s="57"/>
      <c r="AN59" s="57"/>
      <c r="AO59" s="57"/>
      <c r="AP59" s="57"/>
      <c r="AQ59" s="57"/>
      <c r="AR59" s="57"/>
      <c r="AS59" s="57"/>
      <c r="AT59" s="57"/>
      <c r="AU59" s="57"/>
      <c r="AV59" s="57"/>
      <c r="AW59" s="57"/>
      <c r="AX59" s="57"/>
      <c r="AY59" s="57"/>
      <c r="AZ59" s="57"/>
      <c r="BA59" s="57"/>
      <c r="BB59" s="57"/>
      <c r="BC59" s="57"/>
      <c r="BD59" s="57"/>
      <c r="BE59" s="57"/>
      <c r="BF59" s="57"/>
      <c r="BG59" s="57"/>
      <c r="BH59" s="57"/>
      <c r="BI59" s="57"/>
      <c r="BJ59" s="57"/>
      <c r="BK59" s="57"/>
      <c r="BL59" s="57"/>
      <c r="BM59" s="57"/>
      <c r="BN59" s="57"/>
      <c r="BO59" s="57"/>
      <c r="BP59" s="57"/>
      <c r="BQ59" s="57"/>
    </row>
    <row r="60" spans="2:69" s="58" customFormat="1" x14ac:dyDescent="0.25">
      <c r="B60" s="120"/>
      <c r="C60" s="120"/>
      <c r="D60" s="120"/>
      <c r="E60" s="120"/>
      <c r="F60" s="120"/>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7"/>
      <c r="BK60" s="57"/>
      <c r="BL60" s="57"/>
      <c r="BM60" s="57"/>
      <c r="BN60" s="57"/>
      <c r="BO60" s="57"/>
      <c r="BP60" s="57"/>
      <c r="BQ60" s="57"/>
    </row>
    <row r="61" spans="2:69" s="58" customFormat="1" x14ac:dyDescent="0.25">
      <c r="B61" s="120"/>
      <c r="C61" s="120"/>
      <c r="D61" s="120"/>
      <c r="E61" s="120"/>
      <c r="F61" s="120"/>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7"/>
      <c r="BK61" s="57"/>
      <c r="BL61" s="57"/>
      <c r="BM61" s="57"/>
      <c r="BN61" s="57"/>
      <c r="BO61" s="57"/>
      <c r="BP61" s="57"/>
      <c r="BQ61" s="57"/>
    </row>
    <row r="62" spans="2:69" s="58" customFormat="1" x14ac:dyDescent="0.25">
      <c r="B62" s="120"/>
      <c r="C62" s="120"/>
      <c r="D62" s="120"/>
      <c r="E62" s="120"/>
      <c r="F62" s="120"/>
      <c r="AC62" s="57"/>
      <c r="AD62" s="57"/>
      <c r="AE62" s="57"/>
      <c r="AF62" s="57"/>
      <c r="AG62" s="57"/>
      <c r="AH62" s="57"/>
      <c r="AI62" s="57"/>
      <c r="AJ62" s="57"/>
      <c r="AK62" s="57"/>
      <c r="AL62" s="57"/>
      <c r="AM62" s="57"/>
      <c r="AN62" s="57"/>
      <c r="AO62" s="57"/>
      <c r="AP62" s="57"/>
      <c r="AQ62" s="57"/>
      <c r="AR62" s="57"/>
      <c r="AS62" s="57"/>
      <c r="AT62" s="57"/>
      <c r="AU62" s="57"/>
      <c r="AV62" s="57"/>
      <c r="AW62" s="57"/>
      <c r="AX62" s="57"/>
      <c r="AY62" s="57"/>
      <c r="AZ62" s="57"/>
      <c r="BA62" s="57"/>
      <c r="BB62" s="57"/>
      <c r="BC62" s="57"/>
      <c r="BD62" s="57"/>
      <c r="BE62" s="57"/>
      <c r="BF62" s="57"/>
      <c r="BG62" s="57"/>
      <c r="BH62" s="57"/>
      <c r="BI62" s="57"/>
      <c r="BJ62" s="57"/>
      <c r="BK62" s="57"/>
      <c r="BL62" s="57"/>
      <c r="BM62" s="57"/>
      <c r="BN62" s="57"/>
      <c r="BO62" s="57"/>
      <c r="BP62" s="57"/>
      <c r="BQ62" s="57"/>
    </row>
    <row r="63" spans="2:69" s="58" customFormat="1" x14ac:dyDescent="0.25">
      <c r="B63" s="120"/>
      <c r="C63" s="120"/>
      <c r="D63" s="120"/>
      <c r="E63" s="120"/>
      <c r="F63" s="120"/>
      <c r="AC63" s="57"/>
      <c r="AD63" s="57"/>
      <c r="AE63" s="57"/>
      <c r="AF63" s="57"/>
      <c r="AG63" s="57"/>
      <c r="AH63" s="57"/>
      <c r="AI63" s="57"/>
      <c r="AJ63" s="57"/>
      <c r="AK63" s="57"/>
      <c r="AL63" s="57"/>
      <c r="AM63" s="57"/>
      <c r="AN63" s="57"/>
      <c r="AO63" s="57"/>
      <c r="AP63" s="57"/>
      <c r="AQ63" s="57"/>
      <c r="AR63" s="57"/>
      <c r="AS63" s="57"/>
      <c r="AT63" s="57"/>
      <c r="AU63" s="57"/>
      <c r="AV63" s="57"/>
      <c r="AW63" s="57"/>
      <c r="AX63" s="57"/>
      <c r="AY63" s="57"/>
      <c r="AZ63" s="57"/>
      <c r="BA63" s="57"/>
      <c r="BB63" s="57"/>
      <c r="BC63" s="57"/>
      <c r="BD63" s="57"/>
      <c r="BE63" s="57"/>
      <c r="BF63" s="57"/>
      <c r="BG63" s="57"/>
      <c r="BH63" s="57"/>
      <c r="BI63" s="57"/>
      <c r="BJ63" s="57"/>
      <c r="BK63" s="57"/>
      <c r="BL63" s="57"/>
      <c r="BM63" s="57"/>
      <c r="BN63" s="57"/>
      <c r="BO63" s="57"/>
      <c r="BP63" s="57"/>
      <c r="BQ63" s="57"/>
    </row>
    <row r="64" spans="2:69" s="58" customFormat="1" x14ac:dyDescent="0.25">
      <c r="B64" s="120"/>
      <c r="C64" s="120"/>
      <c r="D64" s="120"/>
      <c r="E64" s="120"/>
      <c r="F64" s="120"/>
      <c r="AC64" s="57"/>
      <c r="AD64" s="57"/>
      <c r="AE64" s="57"/>
      <c r="AF64" s="57"/>
      <c r="AG64" s="57"/>
      <c r="AH64" s="57"/>
      <c r="AI64" s="57"/>
      <c r="AJ64" s="57"/>
      <c r="AK64" s="57"/>
      <c r="AL64" s="57"/>
      <c r="AM64" s="57"/>
      <c r="AN64" s="57"/>
      <c r="AO64" s="57"/>
      <c r="AP64" s="57"/>
      <c r="AQ64" s="57"/>
      <c r="AR64" s="57"/>
      <c r="AS64" s="57"/>
      <c r="AT64" s="57"/>
      <c r="AU64" s="57"/>
      <c r="AV64" s="57"/>
      <c r="AW64" s="57"/>
      <c r="AX64" s="57"/>
      <c r="AY64" s="57"/>
      <c r="AZ64" s="57"/>
      <c r="BA64" s="57"/>
      <c r="BB64" s="57"/>
      <c r="BC64" s="57"/>
      <c r="BD64" s="57"/>
      <c r="BE64" s="57"/>
      <c r="BF64" s="57"/>
      <c r="BG64" s="57"/>
      <c r="BH64" s="57"/>
      <c r="BI64" s="57"/>
      <c r="BJ64" s="57"/>
      <c r="BK64" s="57"/>
      <c r="BL64" s="57"/>
      <c r="BM64" s="57"/>
      <c r="BN64" s="57"/>
      <c r="BO64" s="57"/>
      <c r="BP64" s="57"/>
      <c r="BQ64" s="57"/>
    </row>
    <row r="65" spans="2:69" s="58" customFormat="1" x14ac:dyDescent="0.25">
      <c r="B65" s="120"/>
      <c r="C65" s="120"/>
      <c r="D65" s="120"/>
      <c r="E65" s="120"/>
      <c r="F65" s="120"/>
      <c r="AC65" s="57"/>
      <c r="AD65" s="57"/>
      <c r="AE65" s="57"/>
      <c r="AF65" s="57"/>
      <c r="AG65" s="57"/>
      <c r="AH65" s="57"/>
      <c r="AI65" s="57"/>
      <c r="AJ65" s="57"/>
      <c r="AK65" s="57"/>
      <c r="AL65" s="57"/>
      <c r="AM65" s="57"/>
      <c r="AN65" s="57"/>
      <c r="AO65" s="57"/>
      <c r="AP65" s="57"/>
      <c r="AQ65" s="57"/>
      <c r="AR65" s="57"/>
      <c r="AS65" s="57"/>
      <c r="AT65" s="57"/>
      <c r="AU65" s="57"/>
      <c r="AV65" s="57"/>
      <c r="AW65" s="57"/>
      <c r="AX65" s="57"/>
      <c r="AY65" s="57"/>
      <c r="AZ65" s="57"/>
      <c r="BA65" s="57"/>
      <c r="BB65" s="57"/>
      <c r="BC65" s="57"/>
      <c r="BD65" s="57"/>
      <c r="BE65" s="57"/>
      <c r="BF65" s="57"/>
      <c r="BG65" s="57"/>
      <c r="BH65" s="57"/>
      <c r="BI65" s="57"/>
      <c r="BJ65" s="57"/>
      <c r="BK65" s="57"/>
      <c r="BL65" s="57"/>
      <c r="BM65" s="57"/>
      <c r="BN65" s="57"/>
      <c r="BO65" s="57"/>
      <c r="BP65" s="57"/>
      <c r="BQ65" s="57"/>
    </row>
    <row r="66" spans="2:69" s="58" customFormat="1" x14ac:dyDescent="0.25">
      <c r="B66" s="120"/>
      <c r="C66" s="120"/>
      <c r="D66" s="120"/>
      <c r="E66" s="120"/>
      <c r="F66" s="120"/>
      <c r="AC66" s="57"/>
      <c r="AD66" s="57"/>
      <c r="AE66" s="57"/>
      <c r="AF66" s="57"/>
      <c r="AG66" s="57"/>
      <c r="AH66" s="57"/>
      <c r="AI66" s="57"/>
      <c r="AJ66" s="57"/>
      <c r="AK66" s="57"/>
      <c r="AL66" s="57"/>
      <c r="AM66" s="57"/>
      <c r="AN66" s="57"/>
      <c r="AO66" s="57"/>
      <c r="AP66" s="57"/>
      <c r="AQ66" s="57"/>
      <c r="AR66" s="57"/>
      <c r="AS66" s="57"/>
      <c r="AT66" s="57"/>
      <c r="AU66" s="57"/>
      <c r="AV66" s="57"/>
      <c r="AW66" s="57"/>
      <c r="AX66" s="57"/>
      <c r="AY66" s="57"/>
      <c r="AZ66" s="57"/>
      <c r="BA66" s="57"/>
      <c r="BB66" s="57"/>
      <c r="BC66" s="57"/>
      <c r="BD66" s="57"/>
      <c r="BE66" s="57"/>
      <c r="BF66" s="57"/>
      <c r="BG66" s="57"/>
      <c r="BH66" s="57"/>
      <c r="BI66" s="57"/>
      <c r="BJ66" s="57"/>
      <c r="BK66" s="57"/>
      <c r="BL66" s="57"/>
      <c r="BM66" s="57"/>
      <c r="BN66" s="57"/>
      <c r="BO66" s="57"/>
      <c r="BP66" s="57"/>
      <c r="BQ66" s="57"/>
    </row>
    <row r="67" spans="2:69" s="58" customFormat="1" x14ac:dyDescent="0.25">
      <c r="B67" s="120"/>
      <c r="C67" s="120"/>
      <c r="D67" s="120"/>
      <c r="E67" s="120"/>
      <c r="F67" s="120"/>
      <c r="AC67" s="57"/>
      <c r="AD67" s="57"/>
      <c r="AE67" s="57"/>
      <c r="AF67" s="57"/>
      <c r="AG67" s="57"/>
      <c r="AH67" s="57"/>
      <c r="AI67" s="57"/>
      <c r="AJ67" s="57"/>
      <c r="AK67" s="57"/>
      <c r="AL67" s="57"/>
      <c r="AM67" s="57"/>
      <c r="AN67" s="57"/>
      <c r="AO67" s="57"/>
      <c r="AP67" s="57"/>
      <c r="AQ67" s="57"/>
      <c r="AR67" s="57"/>
      <c r="AS67" s="57"/>
      <c r="AT67" s="57"/>
      <c r="AU67" s="57"/>
      <c r="AV67" s="57"/>
      <c r="AW67" s="57"/>
      <c r="AX67" s="57"/>
      <c r="AY67" s="57"/>
      <c r="AZ67" s="57"/>
      <c r="BA67" s="57"/>
      <c r="BB67" s="57"/>
      <c r="BC67" s="57"/>
      <c r="BD67" s="57"/>
      <c r="BE67" s="57"/>
      <c r="BF67" s="57"/>
      <c r="BG67" s="57"/>
      <c r="BH67" s="57"/>
      <c r="BI67" s="57"/>
      <c r="BJ67" s="57"/>
      <c r="BK67" s="57"/>
      <c r="BL67" s="57"/>
      <c r="BM67" s="57"/>
      <c r="BN67" s="57"/>
      <c r="BO67" s="57"/>
      <c r="BP67" s="57"/>
      <c r="BQ67" s="57"/>
    </row>
    <row r="68" spans="2:69" s="58" customFormat="1" x14ac:dyDescent="0.25">
      <c r="B68" s="120"/>
      <c r="C68" s="120"/>
      <c r="D68" s="120"/>
      <c r="E68" s="120"/>
      <c r="F68" s="120"/>
      <c r="AC68" s="57"/>
      <c r="AD68" s="57"/>
      <c r="AE68" s="57"/>
      <c r="AF68" s="57"/>
      <c r="AG68" s="57"/>
      <c r="AH68" s="57"/>
      <c r="AI68" s="57"/>
      <c r="AJ68" s="57"/>
      <c r="AK68" s="57"/>
      <c r="AL68" s="57"/>
      <c r="AM68" s="57"/>
      <c r="AN68" s="57"/>
      <c r="AO68" s="57"/>
      <c r="AP68" s="57"/>
      <c r="AQ68" s="57"/>
      <c r="AR68" s="57"/>
      <c r="AS68" s="57"/>
      <c r="AT68" s="57"/>
      <c r="AU68" s="57"/>
      <c r="AV68" s="57"/>
      <c r="AW68" s="57"/>
      <c r="AX68" s="57"/>
      <c r="AY68" s="57"/>
      <c r="AZ68" s="57"/>
      <c r="BA68" s="57"/>
      <c r="BB68" s="57"/>
      <c r="BC68" s="57"/>
      <c r="BD68" s="57"/>
      <c r="BE68" s="57"/>
      <c r="BF68" s="57"/>
      <c r="BG68" s="57"/>
      <c r="BH68" s="57"/>
      <c r="BI68" s="57"/>
      <c r="BJ68" s="57"/>
      <c r="BK68" s="57"/>
      <c r="BL68" s="57"/>
      <c r="BM68" s="57"/>
      <c r="BN68" s="57"/>
      <c r="BO68" s="57"/>
      <c r="BP68" s="57"/>
      <c r="BQ68" s="57"/>
    </row>
    <row r="69" spans="2:69" s="58" customFormat="1" x14ac:dyDescent="0.25">
      <c r="B69" s="120"/>
      <c r="C69" s="120"/>
      <c r="D69" s="120"/>
      <c r="E69" s="120"/>
      <c r="F69" s="120"/>
      <c r="AC69" s="57"/>
      <c r="AD69" s="57"/>
      <c r="AE69" s="57"/>
      <c r="AF69" s="57"/>
      <c r="AG69" s="57"/>
      <c r="AH69" s="57"/>
      <c r="AI69" s="57"/>
      <c r="AJ69" s="57"/>
      <c r="AK69" s="57"/>
      <c r="AL69" s="57"/>
      <c r="AM69" s="57"/>
      <c r="AN69" s="57"/>
      <c r="AO69" s="57"/>
      <c r="AP69" s="57"/>
      <c r="AQ69" s="57"/>
      <c r="AR69" s="57"/>
      <c r="AS69" s="57"/>
      <c r="AT69" s="57"/>
      <c r="AU69" s="57"/>
      <c r="AV69" s="57"/>
      <c r="AW69" s="57"/>
      <c r="AX69" s="57"/>
      <c r="AY69" s="57"/>
      <c r="AZ69" s="57"/>
      <c r="BA69" s="57"/>
      <c r="BB69" s="57"/>
      <c r="BC69" s="57"/>
      <c r="BD69" s="57"/>
      <c r="BE69" s="57"/>
      <c r="BF69" s="57"/>
      <c r="BG69" s="57"/>
      <c r="BH69" s="57"/>
      <c r="BI69" s="57"/>
      <c r="BJ69" s="57"/>
      <c r="BK69" s="57"/>
      <c r="BL69" s="57"/>
      <c r="BM69" s="57"/>
      <c r="BN69" s="57"/>
      <c r="BO69" s="57"/>
      <c r="BP69" s="57"/>
      <c r="BQ69" s="57"/>
    </row>
    <row r="70" spans="2:69" s="58" customFormat="1" x14ac:dyDescent="0.25">
      <c r="B70" s="120"/>
      <c r="C70" s="120"/>
      <c r="D70" s="120"/>
      <c r="E70" s="120"/>
      <c r="F70" s="120"/>
      <c r="AC70" s="57"/>
      <c r="AD70" s="57"/>
      <c r="AE70" s="57"/>
      <c r="AF70" s="57"/>
      <c r="AG70" s="57"/>
      <c r="AH70" s="57"/>
      <c r="AI70" s="57"/>
      <c r="AJ70" s="57"/>
      <c r="AK70" s="57"/>
      <c r="AL70" s="57"/>
      <c r="AM70" s="57"/>
      <c r="AN70" s="57"/>
      <c r="AO70" s="57"/>
      <c r="AP70" s="57"/>
      <c r="AQ70" s="57"/>
      <c r="AR70" s="57"/>
      <c r="AS70" s="57"/>
      <c r="AT70" s="57"/>
      <c r="AU70" s="57"/>
      <c r="AV70" s="57"/>
      <c r="AW70" s="57"/>
      <c r="AX70" s="57"/>
      <c r="AY70" s="57"/>
      <c r="AZ70" s="57"/>
      <c r="BA70" s="57"/>
      <c r="BB70" s="57"/>
      <c r="BC70" s="57"/>
      <c r="BD70" s="57"/>
      <c r="BE70" s="57"/>
      <c r="BF70" s="57"/>
      <c r="BG70" s="57"/>
      <c r="BH70" s="57"/>
      <c r="BI70" s="57"/>
      <c r="BJ70" s="57"/>
      <c r="BK70" s="57"/>
      <c r="BL70" s="57"/>
      <c r="BM70" s="57"/>
      <c r="BN70" s="57"/>
      <c r="BO70" s="57"/>
      <c r="BP70" s="57"/>
      <c r="BQ70" s="57"/>
    </row>
    <row r="71" spans="2:69" s="58" customFormat="1" x14ac:dyDescent="0.25">
      <c r="B71" s="120"/>
      <c r="C71" s="120"/>
      <c r="D71" s="120"/>
      <c r="E71" s="120"/>
      <c r="F71" s="120"/>
      <c r="AC71" s="57"/>
      <c r="AD71" s="57"/>
      <c r="AE71" s="57"/>
      <c r="AF71" s="57"/>
      <c r="AG71" s="57"/>
      <c r="AH71" s="57"/>
      <c r="AI71" s="57"/>
      <c r="AJ71" s="57"/>
      <c r="AK71" s="57"/>
      <c r="AL71" s="57"/>
      <c r="AM71" s="57"/>
      <c r="AN71" s="57"/>
      <c r="AO71" s="57"/>
      <c r="AP71" s="57"/>
      <c r="AQ71" s="57"/>
      <c r="AR71" s="57"/>
      <c r="AS71" s="57"/>
      <c r="AT71" s="57"/>
      <c r="AU71" s="57"/>
      <c r="AV71" s="57"/>
      <c r="AW71" s="57"/>
      <c r="AX71" s="57"/>
      <c r="AY71" s="57"/>
      <c r="AZ71" s="57"/>
      <c r="BA71" s="57"/>
      <c r="BB71" s="57"/>
      <c r="BC71" s="57"/>
      <c r="BD71" s="57"/>
      <c r="BE71" s="57"/>
      <c r="BF71" s="57"/>
      <c r="BG71" s="57"/>
      <c r="BH71" s="57"/>
      <c r="BI71" s="57"/>
      <c r="BJ71" s="57"/>
      <c r="BK71" s="57"/>
      <c r="BL71" s="57"/>
      <c r="BM71" s="57"/>
      <c r="BN71" s="57"/>
      <c r="BO71" s="57"/>
      <c r="BP71" s="57"/>
      <c r="BQ71" s="57"/>
    </row>
    <row r="72" spans="2:69" s="58" customFormat="1" x14ac:dyDescent="0.25">
      <c r="B72" s="120"/>
      <c r="C72" s="120"/>
      <c r="D72" s="120"/>
      <c r="E72" s="120"/>
      <c r="F72" s="120"/>
      <c r="AC72" s="57"/>
      <c r="AD72" s="57"/>
      <c r="AE72" s="57"/>
      <c r="AF72" s="57"/>
      <c r="AG72" s="57"/>
      <c r="AH72" s="57"/>
      <c r="AI72" s="57"/>
      <c r="AJ72" s="57"/>
      <c r="AK72" s="57"/>
      <c r="AL72" s="57"/>
      <c r="AM72" s="57"/>
      <c r="AN72" s="57"/>
      <c r="AO72" s="57"/>
      <c r="AP72" s="57"/>
      <c r="AQ72" s="57"/>
      <c r="AR72" s="57"/>
      <c r="AS72" s="57"/>
      <c r="AT72" s="57"/>
      <c r="AU72" s="57"/>
      <c r="AV72" s="57"/>
      <c r="AW72" s="57"/>
      <c r="AX72" s="57"/>
      <c r="AY72" s="57"/>
      <c r="AZ72" s="57"/>
      <c r="BA72" s="57"/>
      <c r="BB72" s="57"/>
      <c r="BC72" s="57"/>
      <c r="BD72" s="57"/>
      <c r="BE72" s="57"/>
      <c r="BF72" s="57"/>
      <c r="BG72" s="57"/>
      <c r="BH72" s="57"/>
      <c r="BI72" s="57"/>
      <c r="BJ72" s="57"/>
      <c r="BK72" s="57"/>
      <c r="BL72" s="57"/>
      <c r="BM72" s="57"/>
      <c r="BN72" s="57"/>
      <c r="BO72" s="57"/>
      <c r="BP72" s="57"/>
      <c r="BQ72" s="57"/>
    </row>
    <row r="73" spans="2:69" s="58" customFormat="1" x14ac:dyDescent="0.25">
      <c r="B73" s="120"/>
      <c r="C73" s="120"/>
      <c r="D73" s="120"/>
      <c r="E73" s="120"/>
      <c r="F73" s="120"/>
      <c r="AC73" s="57"/>
      <c r="AD73" s="57"/>
      <c r="AE73" s="57"/>
      <c r="AF73" s="57"/>
      <c r="AG73" s="57"/>
      <c r="AH73" s="57"/>
      <c r="AI73" s="57"/>
      <c r="AJ73" s="57"/>
      <c r="AK73" s="57"/>
      <c r="AL73" s="57"/>
      <c r="AM73" s="57"/>
      <c r="AN73" s="57"/>
      <c r="AO73" s="57"/>
      <c r="AP73" s="57"/>
      <c r="AQ73" s="57"/>
      <c r="AR73" s="57"/>
      <c r="AS73" s="57"/>
      <c r="AT73" s="57"/>
      <c r="AU73" s="57"/>
      <c r="AV73" s="57"/>
      <c r="AW73" s="57"/>
      <c r="AX73" s="57"/>
      <c r="AY73" s="57"/>
      <c r="AZ73" s="57"/>
      <c r="BA73" s="57"/>
      <c r="BB73" s="57"/>
      <c r="BC73" s="57"/>
      <c r="BD73" s="57"/>
      <c r="BE73" s="57"/>
      <c r="BF73" s="57"/>
      <c r="BG73" s="57"/>
      <c r="BH73" s="57"/>
      <c r="BI73" s="57"/>
      <c r="BJ73" s="57"/>
      <c r="BK73" s="57"/>
      <c r="BL73" s="57"/>
      <c r="BM73" s="57"/>
      <c r="BN73" s="57"/>
      <c r="BO73" s="57"/>
      <c r="BP73" s="57"/>
      <c r="BQ73" s="57"/>
    </row>
    <row r="74" spans="2:69" s="58" customFormat="1" x14ac:dyDescent="0.25">
      <c r="B74" s="120"/>
      <c r="C74" s="120"/>
      <c r="D74" s="120"/>
      <c r="E74" s="120"/>
      <c r="F74" s="120"/>
      <c r="AC74" s="57"/>
      <c r="AD74" s="57"/>
      <c r="AE74" s="57"/>
      <c r="AF74" s="57"/>
      <c r="AG74" s="57"/>
      <c r="AH74" s="57"/>
      <c r="AI74" s="57"/>
      <c r="AJ74" s="57"/>
      <c r="AK74" s="57"/>
      <c r="AL74" s="57"/>
      <c r="AM74" s="57"/>
      <c r="AN74" s="57"/>
      <c r="AO74" s="57"/>
      <c r="AP74" s="57"/>
      <c r="AQ74" s="57"/>
      <c r="AR74" s="57"/>
      <c r="AS74" s="57"/>
      <c r="AT74" s="57"/>
      <c r="AU74" s="57"/>
      <c r="AV74" s="57"/>
      <c r="AW74" s="57"/>
      <c r="AX74" s="57"/>
      <c r="AY74" s="57"/>
      <c r="AZ74" s="57"/>
      <c r="BA74" s="57"/>
      <c r="BB74" s="57"/>
      <c r="BC74" s="57"/>
      <c r="BD74" s="57"/>
      <c r="BE74" s="57"/>
      <c r="BF74" s="57"/>
      <c r="BG74" s="57"/>
      <c r="BH74" s="57"/>
      <c r="BI74" s="57"/>
      <c r="BJ74" s="57"/>
      <c r="BK74" s="57"/>
      <c r="BL74" s="57"/>
      <c r="BM74" s="57"/>
      <c r="BN74" s="57"/>
      <c r="BO74" s="57"/>
      <c r="BP74" s="57"/>
      <c r="BQ74" s="57"/>
    </row>
    <row r="75" spans="2:69" s="58" customFormat="1" x14ac:dyDescent="0.25">
      <c r="B75" s="120"/>
      <c r="C75" s="120"/>
      <c r="D75" s="120"/>
      <c r="E75" s="120"/>
      <c r="F75" s="120"/>
      <c r="AC75" s="57"/>
      <c r="AD75" s="57"/>
      <c r="AE75" s="57"/>
      <c r="AF75" s="57"/>
      <c r="AG75" s="57"/>
      <c r="AH75" s="57"/>
      <c r="AI75" s="57"/>
      <c r="AJ75" s="57"/>
      <c r="AK75" s="57"/>
      <c r="AL75" s="57"/>
      <c r="AM75" s="57"/>
      <c r="AN75" s="57"/>
      <c r="AO75" s="57"/>
      <c r="AP75" s="57"/>
      <c r="AQ75" s="57"/>
      <c r="AR75" s="57"/>
      <c r="AS75" s="57"/>
      <c r="AT75" s="57"/>
      <c r="AU75" s="57"/>
      <c r="AV75" s="57"/>
      <c r="AW75" s="57"/>
      <c r="AX75" s="57"/>
      <c r="AY75" s="57"/>
      <c r="AZ75" s="57"/>
      <c r="BA75" s="57"/>
      <c r="BB75" s="57"/>
      <c r="BC75" s="57"/>
      <c r="BD75" s="57"/>
      <c r="BE75" s="57"/>
      <c r="BF75" s="57"/>
      <c r="BG75" s="57"/>
      <c r="BH75" s="57"/>
      <c r="BI75" s="57"/>
      <c r="BJ75" s="57"/>
      <c r="BK75" s="57"/>
      <c r="BL75" s="57"/>
      <c r="BM75" s="57"/>
      <c r="BN75" s="57"/>
      <c r="BO75" s="57"/>
      <c r="BP75" s="57"/>
      <c r="BQ75" s="57"/>
    </row>
    <row r="76" spans="2:69" s="58" customFormat="1" x14ac:dyDescent="0.25">
      <c r="B76" s="120"/>
      <c r="C76" s="120"/>
      <c r="D76" s="120"/>
      <c r="E76" s="120"/>
      <c r="F76" s="120"/>
      <c r="AC76" s="57"/>
      <c r="AD76" s="57"/>
      <c r="AE76" s="57"/>
      <c r="AF76" s="57"/>
      <c r="AG76" s="57"/>
      <c r="AH76" s="57"/>
      <c r="AI76" s="57"/>
      <c r="AJ76" s="57"/>
      <c r="AK76" s="57"/>
      <c r="AL76" s="57"/>
      <c r="AM76" s="57"/>
      <c r="AN76" s="57"/>
      <c r="AO76" s="57"/>
      <c r="AP76" s="57"/>
      <c r="AQ76" s="57"/>
      <c r="AR76" s="57"/>
      <c r="AS76" s="57"/>
      <c r="AT76" s="57"/>
      <c r="AU76" s="57"/>
      <c r="AV76" s="57"/>
      <c r="AW76" s="57"/>
      <c r="AX76" s="57"/>
      <c r="AY76" s="57"/>
      <c r="AZ76" s="57"/>
      <c r="BA76" s="57"/>
      <c r="BB76" s="57"/>
      <c r="BC76" s="57"/>
      <c r="BD76" s="57"/>
      <c r="BE76" s="57"/>
      <c r="BF76" s="57"/>
      <c r="BG76" s="57"/>
      <c r="BH76" s="57"/>
      <c r="BI76" s="57"/>
      <c r="BJ76" s="57"/>
      <c r="BK76" s="57"/>
      <c r="BL76" s="57"/>
      <c r="BM76" s="57"/>
      <c r="BN76" s="57"/>
      <c r="BO76" s="57"/>
      <c r="BP76" s="57"/>
      <c r="BQ76" s="57"/>
    </row>
    <row r="77" spans="2:69" s="58" customFormat="1" x14ac:dyDescent="0.25">
      <c r="B77" s="120"/>
      <c r="C77" s="120"/>
      <c r="D77" s="120"/>
      <c r="E77" s="120"/>
      <c r="F77" s="120"/>
      <c r="AC77" s="57"/>
      <c r="AD77" s="57"/>
      <c r="AE77" s="57"/>
      <c r="AF77" s="57"/>
      <c r="AG77" s="57"/>
      <c r="AH77" s="57"/>
      <c r="AI77" s="57"/>
      <c r="AJ77" s="57"/>
      <c r="AK77" s="57"/>
      <c r="AL77" s="57"/>
      <c r="AM77" s="57"/>
      <c r="AN77" s="57"/>
      <c r="AO77" s="57"/>
      <c r="AP77" s="57"/>
      <c r="AQ77" s="57"/>
      <c r="AR77" s="57"/>
      <c r="AS77" s="57"/>
      <c r="AT77" s="57"/>
      <c r="AU77" s="57"/>
      <c r="AV77" s="57"/>
      <c r="AW77" s="57"/>
      <c r="AX77" s="57"/>
      <c r="AY77" s="57"/>
      <c r="AZ77" s="57"/>
      <c r="BA77" s="57"/>
      <c r="BB77" s="57"/>
      <c r="BC77" s="57"/>
      <c r="BD77" s="57"/>
      <c r="BE77" s="57"/>
      <c r="BF77" s="57"/>
      <c r="BG77" s="57"/>
      <c r="BH77" s="57"/>
      <c r="BI77" s="57"/>
      <c r="BJ77" s="57"/>
      <c r="BK77" s="57"/>
      <c r="BL77" s="57"/>
      <c r="BM77" s="57"/>
      <c r="BN77" s="57"/>
      <c r="BO77" s="57"/>
      <c r="BP77" s="57"/>
      <c r="BQ77" s="57"/>
    </row>
    <row r="78" spans="2:69" s="58" customFormat="1" x14ac:dyDescent="0.25">
      <c r="B78" s="120"/>
      <c r="C78" s="120"/>
      <c r="D78" s="120"/>
      <c r="E78" s="120"/>
      <c r="F78" s="120"/>
      <c r="AC78" s="57"/>
      <c r="AD78" s="57"/>
      <c r="AE78" s="57"/>
      <c r="AF78" s="57"/>
      <c r="AG78" s="57"/>
      <c r="AH78" s="57"/>
      <c r="AI78" s="57"/>
      <c r="AJ78" s="57"/>
      <c r="AK78" s="57"/>
      <c r="AL78" s="57"/>
      <c r="AM78" s="57"/>
      <c r="AN78" s="57"/>
      <c r="AO78" s="57"/>
      <c r="AP78" s="57"/>
      <c r="AQ78" s="57"/>
      <c r="AR78" s="57"/>
      <c r="AS78" s="57"/>
      <c r="AT78" s="57"/>
      <c r="AU78" s="57"/>
      <c r="AV78" s="57"/>
      <c r="AW78" s="57"/>
      <c r="AX78" s="57"/>
      <c r="AY78" s="57"/>
      <c r="AZ78" s="57"/>
      <c r="BA78" s="57"/>
      <c r="BB78" s="57"/>
      <c r="BC78" s="57"/>
      <c r="BD78" s="57"/>
      <c r="BE78" s="57"/>
      <c r="BF78" s="57"/>
      <c r="BG78" s="57"/>
      <c r="BH78" s="57"/>
      <c r="BI78" s="57"/>
      <c r="BJ78" s="57"/>
      <c r="BK78" s="57"/>
      <c r="BL78" s="57"/>
      <c r="BM78" s="57"/>
      <c r="BN78" s="57"/>
      <c r="BO78" s="57"/>
      <c r="BP78" s="57"/>
      <c r="BQ78" s="57"/>
    </row>
    <row r="79" spans="2:69" s="58" customFormat="1" x14ac:dyDescent="0.25">
      <c r="B79" s="120"/>
      <c r="C79" s="120"/>
      <c r="D79" s="120"/>
      <c r="E79" s="120"/>
      <c r="F79" s="120"/>
      <c r="AC79" s="57"/>
      <c r="AD79" s="57"/>
      <c r="AE79" s="57"/>
      <c r="AF79" s="57"/>
      <c r="AG79" s="57"/>
      <c r="AH79" s="57"/>
      <c r="AI79" s="57"/>
      <c r="AJ79" s="57"/>
      <c r="AK79" s="57"/>
      <c r="AL79" s="57"/>
      <c r="AM79" s="57"/>
      <c r="AN79" s="57"/>
      <c r="AO79" s="57"/>
      <c r="AP79" s="57"/>
      <c r="AQ79" s="57"/>
      <c r="AR79" s="57"/>
      <c r="AS79" s="57"/>
      <c r="AT79" s="57"/>
      <c r="AU79" s="57"/>
      <c r="AV79" s="57"/>
      <c r="AW79" s="57"/>
      <c r="AX79" s="57"/>
      <c r="AY79" s="57"/>
      <c r="AZ79" s="57"/>
      <c r="BA79" s="57"/>
      <c r="BB79" s="57"/>
      <c r="BC79" s="57"/>
      <c r="BD79" s="57"/>
      <c r="BE79" s="57"/>
      <c r="BF79" s="57"/>
      <c r="BG79" s="57"/>
      <c r="BH79" s="57"/>
      <c r="BI79" s="57"/>
      <c r="BJ79" s="57"/>
      <c r="BK79" s="57"/>
      <c r="BL79" s="57"/>
      <c r="BM79" s="57"/>
      <c r="BN79" s="57"/>
      <c r="BO79" s="57"/>
      <c r="BP79" s="57"/>
      <c r="BQ79" s="57"/>
    </row>
    <row r="80" spans="2:69" s="58" customFormat="1" x14ac:dyDescent="0.25">
      <c r="B80" s="120"/>
      <c r="C80" s="120"/>
      <c r="D80" s="120"/>
      <c r="E80" s="120"/>
      <c r="F80" s="120"/>
      <c r="AC80" s="57"/>
      <c r="AD80" s="57"/>
      <c r="AE80" s="57"/>
      <c r="AF80" s="57"/>
      <c r="AG80" s="57"/>
      <c r="AH80" s="57"/>
      <c r="AI80" s="57"/>
      <c r="AJ80" s="57"/>
      <c r="AK80" s="57"/>
      <c r="AL80" s="57"/>
      <c r="AM80" s="57"/>
      <c r="AN80" s="57"/>
      <c r="AO80" s="57"/>
      <c r="AP80" s="57"/>
      <c r="AQ80" s="57"/>
      <c r="AR80" s="57"/>
      <c r="AS80" s="57"/>
      <c r="AT80" s="57"/>
      <c r="AU80" s="57"/>
      <c r="AV80" s="57"/>
      <c r="AW80" s="57"/>
      <c r="AX80" s="57"/>
      <c r="AY80" s="57"/>
      <c r="AZ80" s="57"/>
      <c r="BA80" s="57"/>
      <c r="BB80" s="57"/>
      <c r="BC80" s="57"/>
      <c r="BD80" s="57"/>
      <c r="BE80" s="57"/>
      <c r="BF80" s="57"/>
      <c r="BG80" s="57"/>
      <c r="BH80" s="57"/>
      <c r="BI80" s="57"/>
      <c r="BJ80" s="57"/>
      <c r="BK80" s="57"/>
      <c r="BL80" s="57"/>
      <c r="BM80" s="57"/>
      <c r="BN80" s="57"/>
      <c r="BO80" s="57"/>
      <c r="BP80" s="57"/>
      <c r="BQ80" s="57"/>
    </row>
    <row r="81" spans="2:69" s="58" customFormat="1" x14ac:dyDescent="0.25">
      <c r="B81" s="120"/>
      <c r="C81" s="120"/>
      <c r="D81" s="120"/>
      <c r="E81" s="120"/>
      <c r="F81" s="120"/>
      <c r="AC81" s="57"/>
      <c r="AD81" s="57"/>
      <c r="AE81" s="57"/>
      <c r="AF81" s="57"/>
      <c r="AG81" s="57"/>
      <c r="AH81" s="57"/>
      <c r="AI81" s="57"/>
      <c r="AJ81" s="57"/>
      <c r="AK81" s="57"/>
      <c r="AL81" s="57"/>
      <c r="AM81" s="57"/>
      <c r="AN81" s="57"/>
      <c r="AO81" s="57"/>
      <c r="AP81" s="57"/>
      <c r="AQ81" s="57"/>
      <c r="AR81" s="57"/>
      <c r="AS81" s="57"/>
      <c r="AT81" s="57"/>
      <c r="AU81" s="57"/>
      <c r="AV81" s="57"/>
      <c r="AW81" s="57"/>
      <c r="AX81" s="57"/>
      <c r="AY81" s="57"/>
      <c r="AZ81" s="57"/>
      <c r="BA81" s="57"/>
      <c r="BB81" s="57"/>
      <c r="BC81" s="57"/>
      <c r="BD81" s="57"/>
      <c r="BE81" s="57"/>
      <c r="BF81" s="57"/>
      <c r="BG81" s="57"/>
      <c r="BH81" s="57"/>
      <c r="BI81" s="57"/>
      <c r="BJ81" s="57"/>
      <c r="BK81" s="57"/>
      <c r="BL81" s="57"/>
      <c r="BM81" s="57"/>
      <c r="BN81" s="57"/>
      <c r="BO81" s="57"/>
      <c r="BP81" s="57"/>
      <c r="BQ81" s="57"/>
    </row>
    <row r="82" spans="2:69" s="58" customFormat="1" x14ac:dyDescent="0.25">
      <c r="B82" s="120"/>
      <c r="C82" s="120"/>
      <c r="D82" s="120"/>
      <c r="E82" s="120"/>
      <c r="F82" s="120"/>
      <c r="AC82" s="57"/>
      <c r="AD82" s="57"/>
      <c r="AE82" s="57"/>
      <c r="AF82" s="57"/>
      <c r="AG82" s="57"/>
      <c r="AH82" s="57"/>
      <c r="AI82" s="57"/>
      <c r="AJ82" s="57"/>
      <c r="AK82" s="57"/>
      <c r="AL82" s="57"/>
      <c r="AM82" s="57"/>
      <c r="AN82" s="57"/>
      <c r="AO82" s="57"/>
      <c r="AP82" s="57"/>
      <c r="AQ82" s="57"/>
      <c r="AR82" s="57"/>
      <c r="AS82" s="57"/>
      <c r="AT82" s="57"/>
      <c r="AU82" s="57"/>
      <c r="AV82" s="57"/>
      <c r="AW82" s="57"/>
      <c r="AX82" s="57"/>
      <c r="AY82" s="57"/>
      <c r="AZ82" s="57"/>
      <c r="BA82" s="57"/>
      <c r="BB82" s="57"/>
      <c r="BC82" s="57"/>
      <c r="BD82" s="57"/>
      <c r="BE82" s="57"/>
      <c r="BF82" s="57"/>
      <c r="BG82" s="57"/>
      <c r="BH82" s="57"/>
      <c r="BI82" s="57"/>
      <c r="BJ82" s="57"/>
      <c r="BK82" s="57"/>
      <c r="BL82" s="57"/>
      <c r="BM82" s="57"/>
      <c r="BN82" s="57"/>
      <c r="BO82" s="57"/>
      <c r="BP82" s="57"/>
      <c r="BQ82" s="57"/>
    </row>
    <row r="83" spans="2:69" s="58" customFormat="1" x14ac:dyDescent="0.25">
      <c r="B83" s="120"/>
      <c r="C83" s="120"/>
      <c r="D83" s="120"/>
      <c r="E83" s="120"/>
      <c r="F83" s="120"/>
      <c r="AC83" s="57"/>
      <c r="AD83" s="57"/>
      <c r="AE83" s="57"/>
      <c r="AF83" s="57"/>
      <c r="AG83" s="57"/>
      <c r="AH83" s="57"/>
      <c r="AI83" s="57"/>
      <c r="AJ83" s="57"/>
      <c r="AK83" s="57"/>
      <c r="AL83" s="57"/>
      <c r="AM83" s="57"/>
      <c r="AN83" s="57"/>
      <c r="AO83" s="57"/>
      <c r="AP83" s="57"/>
      <c r="AQ83" s="57"/>
      <c r="AR83" s="57"/>
      <c r="AS83" s="57"/>
      <c r="AT83" s="57"/>
      <c r="AU83" s="57"/>
      <c r="AV83" s="57"/>
      <c r="AW83" s="57"/>
      <c r="AX83" s="57"/>
      <c r="AY83" s="57"/>
      <c r="AZ83" s="57"/>
      <c r="BA83" s="57"/>
      <c r="BB83" s="57"/>
      <c r="BC83" s="57"/>
      <c r="BD83" s="57"/>
      <c r="BE83" s="57"/>
      <c r="BF83" s="57"/>
      <c r="BG83" s="57"/>
      <c r="BH83" s="57"/>
      <c r="BI83" s="57"/>
      <c r="BJ83" s="57"/>
      <c r="BK83" s="57"/>
      <c r="BL83" s="57"/>
      <c r="BM83" s="57"/>
      <c r="BN83" s="57"/>
      <c r="BO83" s="57"/>
      <c r="BP83" s="57"/>
      <c r="BQ83" s="57"/>
    </row>
    <row r="84" spans="2:69" s="58" customFormat="1" x14ac:dyDescent="0.25">
      <c r="B84" s="120"/>
      <c r="C84" s="120"/>
      <c r="D84" s="120"/>
      <c r="E84" s="120"/>
      <c r="F84" s="120"/>
      <c r="AC84" s="57"/>
      <c r="AD84" s="57"/>
      <c r="AE84" s="57"/>
      <c r="AF84" s="57"/>
      <c r="AG84" s="57"/>
      <c r="AH84" s="57"/>
      <c r="AI84" s="57"/>
      <c r="AJ84" s="57"/>
      <c r="AK84" s="57"/>
      <c r="AL84" s="57"/>
      <c r="AM84" s="57"/>
      <c r="AN84" s="57"/>
      <c r="AO84" s="57"/>
      <c r="AP84" s="57"/>
      <c r="AQ84" s="57"/>
      <c r="AR84" s="57"/>
      <c r="AS84" s="57"/>
      <c r="AT84" s="57"/>
      <c r="AU84" s="57"/>
      <c r="AV84" s="57"/>
      <c r="AW84" s="57"/>
      <c r="AX84" s="57"/>
      <c r="AY84" s="57"/>
      <c r="AZ84" s="57"/>
      <c r="BA84" s="57"/>
      <c r="BB84" s="57"/>
      <c r="BC84" s="57"/>
      <c r="BD84" s="57"/>
      <c r="BE84" s="57"/>
      <c r="BF84" s="57"/>
      <c r="BG84" s="57"/>
      <c r="BH84" s="57"/>
      <c r="BI84" s="57"/>
      <c r="BJ84" s="57"/>
      <c r="BK84" s="57"/>
      <c r="BL84" s="57"/>
      <c r="BM84" s="57"/>
      <c r="BN84" s="57"/>
      <c r="BO84" s="57"/>
      <c r="BP84" s="57"/>
      <c r="BQ84" s="57"/>
    </row>
    <row r="85" spans="2:69" s="58" customFormat="1" x14ac:dyDescent="0.25">
      <c r="B85" s="120"/>
      <c r="C85" s="120"/>
      <c r="D85" s="120"/>
      <c r="E85" s="120"/>
      <c r="F85" s="120"/>
      <c r="AC85" s="57"/>
      <c r="AD85" s="57"/>
      <c r="AE85" s="57"/>
      <c r="AF85" s="57"/>
      <c r="AG85" s="57"/>
      <c r="AH85" s="57"/>
      <c r="AI85" s="57"/>
      <c r="AJ85" s="57"/>
      <c r="AK85" s="57"/>
      <c r="AL85" s="57"/>
      <c r="AM85" s="57"/>
      <c r="AN85" s="57"/>
      <c r="AO85" s="57"/>
      <c r="AP85" s="57"/>
      <c r="AQ85" s="57"/>
      <c r="AR85" s="57"/>
      <c r="AS85" s="57"/>
      <c r="AT85" s="57"/>
      <c r="AU85" s="57"/>
      <c r="AV85" s="57"/>
      <c r="AW85" s="57"/>
      <c r="AX85" s="57"/>
      <c r="AY85" s="57"/>
      <c r="AZ85" s="57"/>
      <c r="BA85" s="57"/>
      <c r="BB85" s="57"/>
      <c r="BC85" s="57"/>
      <c r="BD85" s="57"/>
      <c r="BE85" s="57"/>
      <c r="BF85" s="57"/>
      <c r="BG85" s="57"/>
      <c r="BH85" s="57"/>
      <c r="BI85" s="57"/>
      <c r="BJ85" s="57"/>
      <c r="BK85" s="57"/>
      <c r="BL85" s="57"/>
      <c r="BM85" s="57"/>
      <c r="BN85" s="57"/>
      <c r="BO85" s="57"/>
      <c r="BP85" s="57"/>
      <c r="BQ85" s="57"/>
    </row>
    <row r="86" spans="2:69" s="58" customFormat="1" x14ac:dyDescent="0.25">
      <c r="B86" s="120"/>
      <c r="C86" s="120"/>
      <c r="D86" s="120"/>
      <c r="E86" s="120"/>
      <c r="F86" s="120"/>
      <c r="AC86" s="57"/>
      <c r="AD86" s="57"/>
      <c r="AE86" s="57"/>
      <c r="AF86" s="57"/>
      <c r="AG86" s="57"/>
      <c r="AH86" s="57"/>
      <c r="AI86" s="57"/>
      <c r="AJ86" s="57"/>
      <c r="AK86" s="57"/>
      <c r="AL86" s="57"/>
      <c r="AM86" s="57"/>
      <c r="AN86" s="57"/>
      <c r="AO86" s="57"/>
      <c r="AP86" s="57"/>
      <c r="AQ86" s="57"/>
      <c r="AR86" s="57"/>
      <c r="AS86" s="57"/>
      <c r="AT86" s="57"/>
      <c r="AU86" s="57"/>
      <c r="AV86" s="57"/>
      <c r="AW86" s="57"/>
      <c r="AX86" s="57"/>
      <c r="AY86" s="57"/>
      <c r="AZ86" s="57"/>
      <c r="BA86" s="57"/>
      <c r="BB86" s="57"/>
      <c r="BC86" s="57"/>
      <c r="BD86" s="57"/>
      <c r="BE86" s="57"/>
      <c r="BF86" s="57"/>
      <c r="BG86" s="57"/>
      <c r="BH86" s="57"/>
      <c r="BI86" s="57"/>
      <c r="BJ86" s="57"/>
      <c r="BK86" s="57"/>
      <c r="BL86" s="57"/>
      <c r="BM86" s="57"/>
      <c r="BN86" s="57"/>
      <c r="BO86" s="57"/>
      <c r="BP86" s="57"/>
      <c r="BQ86" s="57"/>
    </row>
    <row r="87" spans="2:69" s="58" customFormat="1" x14ac:dyDescent="0.25">
      <c r="B87" s="120"/>
      <c r="C87" s="120"/>
      <c r="D87" s="120"/>
      <c r="E87" s="120"/>
      <c r="F87" s="120"/>
      <c r="AC87" s="57"/>
      <c r="AD87" s="57"/>
      <c r="AE87" s="57"/>
      <c r="AF87" s="57"/>
      <c r="AG87" s="57"/>
      <c r="AH87" s="57"/>
      <c r="AI87" s="57"/>
      <c r="AJ87" s="57"/>
      <c r="AK87" s="57"/>
      <c r="AL87" s="57"/>
      <c r="AM87" s="57"/>
      <c r="AN87" s="57"/>
      <c r="AO87" s="57"/>
      <c r="AP87" s="57"/>
      <c r="AQ87" s="57"/>
      <c r="AR87" s="57"/>
      <c r="AS87" s="57"/>
      <c r="AT87" s="57"/>
      <c r="AU87" s="57"/>
      <c r="AV87" s="57"/>
      <c r="AW87" s="57"/>
      <c r="AX87" s="57"/>
      <c r="AY87" s="57"/>
      <c r="AZ87" s="57"/>
      <c r="BA87" s="57"/>
      <c r="BB87" s="57"/>
      <c r="BC87" s="57"/>
      <c r="BD87" s="57"/>
      <c r="BE87" s="57"/>
      <c r="BF87" s="57"/>
      <c r="BG87" s="57"/>
      <c r="BH87" s="57"/>
      <c r="BI87" s="57"/>
      <c r="BJ87" s="57"/>
      <c r="BK87" s="57"/>
      <c r="BL87" s="57"/>
      <c r="BM87" s="57"/>
      <c r="BN87" s="57"/>
      <c r="BO87" s="57"/>
      <c r="BP87" s="57"/>
      <c r="BQ87" s="57"/>
    </row>
    <row r="88" spans="2:69" s="58" customFormat="1" x14ac:dyDescent="0.25">
      <c r="B88" s="120"/>
      <c r="C88" s="120"/>
      <c r="D88" s="120"/>
      <c r="E88" s="120"/>
      <c r="F88" s="120"/>
      <c r="AC88" s="57"/>
      <c r="AD88" s="57"/>
      <c r="AE88" s="57"/>
      <c r="AF88" s="57"/>
      <c r="AG88" s="57"/>
      <c r="AH88" s="57"/>
      <c r="AI88" s="57"/>
      <c r="AJ88" s="57"/>
      <c r="AK88" s="57"/>
      <c r="AL88" s="57"/>
      <c r="AM88" s="57"/>
      <c r="AN88" s="57"/>
      <c r="AO88" s="57"/>
      <c r="AP88" s="57"/>
      <c r="AQ88" s="57"/>
      <c r="AR88" s="57"/>
      <c r="AS88" s="57"/>
      <c r="AT88" s="57"/>
      <c r="AU88" s="57"/>
      <c r="AV88" s="57"/>
      <c r="AW88" s="57"/>
      <c r="AX88" s="57"/>
      <c r="AY88" s="57"/>
      <c r="AZ88" s="57"/>
      <c r="BA88" s="57"/>
      <c r="BB88" s="57"/>
      <c r="BC88" s="57"/>
      <c r="BD88" s="57"/>
      <c r="BE88" s="57"/>
      <c r="BF88" s="57"/>
      <c r="BG88" s="57"/>
      <c r="BH88" s="57"/>
      <c r="BI88" s="57"/>
      <c r="BJ88" s="57"/>
      <c r="BK88" s="57"/>
      <c r="BL88" s="57"/>
      <c r="BM88" s="57"/>
      <c r="BN88" s="57"/>
      <c r="BO88" s="57"/>
      <c r="BP88" s="57"/>
      <c r="BQ88" s="57"/>
    </row>
    <row r="89" spans="2:69" s="58" customFormat="1" x14ac:dyDescent="0.25">
      <c r="B89" s="120"/>
      <c r="C89" s="120"/>
      <c r="D89" s="120"/>
      <c r="E89" s="120"/>
      <c r="F89" s="120"/>
      <c r="AC89" s="57"/>
      <c r="AD89" s="57"/>
      <c r="AE89" s="57"/>
      <c r="AF89" s="57"/>
      <c r="AG89" s="57"/>
      <c r="AH89" s="57"/>
      <c r="AI89" s="57"/>
      <c r="AJ89" s="57"/>
      <c r="AK89" s="57"/>
      <c r="AL89" s="57"/>
      <c r="AM89" s="57"/>
      <c r="AN89" s="57"/>
      <c r="AO89" s="57"/>
      <c r="AP89" s="57"/>
      <c r="AQ89" s="57"/>
      <c r="AR89" s="57"/>
      <c r="AS89" s="57"/>
      <c r="AT89" s="57"/>
      <c r="AU89" s="57"/>
      <c r="AV89" s="57"/>
      <c r="AW89" s="57"/>
      <c r="AX89" s="57"/>
      <c r="AY89" s="57"/>
      <c r="AZ89" s="57"/>
      <c r="BA89" s="57"/>
      <c r="BB89" s="57"/>
      <c r="BC89" s="57"/>
      <c r="BD89" s="57"/>
      <c r="BE89" s="57"/>
      <c r="BF89" s="57"/>
      <c r="BG89" s="57"/>
      <c r="BH89" s="57"/>
      <c r="BI89" s="57"/>
      <c r="BJ89" s="57"/>
      <c r="BK89" s="57"/>
      <c r="BL89" s="57"/>
      <c r="BM89" s="57"/>
      <c r="BN89" s="57"/>
      <c r="BO89" s="57"/>
      <c r="BP89" s="57"/>
      <c r="BQ89" s="57"/>
    </row>
    <row r="90" spans="2:69" s="58" customFormat="1" x14ac:dyDescent="0.25">
      <c r="B90" s="120"/>
      <c r="C90" s="120"/>
      <c r="D90" s="120"/>
      <c r="E90" s="120"/>
      <c r="F90" s="120"/>
      <c r="AC90" s="57"/>
      <c r="AD90" s="57"/>
      <c r="AE90" s="57"/>
      <c r="AF90" s="57"/>
      <c r="AG90" s="57"/>
      <c r="AH90" s="57"/>
      <c r="AI90" s="57"/>
      <c r="AJ90" s="57"/>
      <c r="AK90" s="57"/>
      <c r="AL90" s="57"/>
      <c r="AM90" s="57"/>
      <c r="AN90" s="57"/>
      <c r="AO90" s="57"/>
      <c r="AP90" s="57"/>
      <c r="AQ90" s="57"/>
      <c r="AR90" s="57"/>
      <c r="AS90" s="57"/>
      <c r="AT90" s="57"/>
      <c r="AU90" s="57"/>
      <c r="AV90" s="57"/>
      <c r="AW90" s="57"/>
      <c r="AX90" s="57"/>
      <c r="AY90" s="57"/>
      <c r="AZ90" s="57"/>
      <c r="BA90" s="57"/>
      <c r="BB90" s="57"/>
      <c r="BC90" s="57"/>
      <c r="BD90" s="57"/>
      <c r="BE90" s="57"/>
      <c r="BF90" s="57"/>
      <c r="BG90" s="57"/>
      <c r="BH90" s="57"/>
      <c r="BI90" s="57"/>
      <c r="BJ90" s="57"/>
      <c r="BK90" s="57"/>
      <c r="BL90" s="57"/>
      <c r="BM90" s="57"/>
      <c r="BN90" s="57"/>
      <c r="BO90" s="57"/>
      <c r="BP90" s="57"/>
      <c r="BQ90" s="57"/>
    </row>
    <row r="91" spans="2:69" s="58" customFormat="1" x14ac:dyDescent="0.25">
      <c r="B91" s="120"/>
      <c r="C91" s="120"/>
      <c r="D91" s="120"/>
      <c r="E91" s="120"/>
      <c r="F91" s="120"/>
      <c r="AC91" s="57"/>
      <c r="AD91" s="57"/>
      <c r="AE91" s="57"/>
      <c r="AF91" s="57"/>
      <c r="AG91" s="57"/>
      <c r="AH91" s="57"/>
      <c r="AI91" s="57"/>
      <c r="AJ91" s="57"/>
      <c r="AK91" s="57"/>
      <c r="AL91" s="57"/>
      <c r="AM91" s="57"/>
      <c r="AN91" s="57"/>
      <c r="AO91" s="57"/>
      <c r="AP91" s="57"/>
      <c r="AQ91" s="57"/>
      <c r="AR91" s="57"/>
      <c r="AS91" s="57"/>
      <c r="AT91" s="57"/>
      <c r="AU91" s="57"/>
      <c r="AV91" s="57"/>
      <c r="AW91" s="57"/>
      <c r="AX91" s="57"/>
      <c r="AY91" s="57"/>
      <c r="AZ91" s="57"/>
      <c r="BA91" s="57"/>
      <c r="BB91" s="57"/>
      <c r="BC91" s="57"/>
      <c r="BD91" s="57"/>
      <c r="BE91" s="57"/>
      <c r="BF91" s="57"/>
      <c r="BG91" s="57"/>
      <c r="BH91" s="57"/>
      <c r="BI91" s="57"/>
      <c r="BJ91" s="57"/>
      <c r="BK91" s="57"/>
      <c r="BL91" s="57"/>
      <c r="BM91" s="57"/>
      <c r="BN91" s="57"/>
      <c r="BO91" s="57"/>
      <c r="BP91" s="57"/>
      <c r="BQ91" s="57"/>
    </row>
    <row r="92" spans="2:69" s="58" customFormat="1" x14ac:dyDescent="0.25">
      <c r="B92" s="120"/>
      <c r="C92" s="120"/>
      <c r="D92" s="120"/>
      <c r="E92" s="120"/>
      <c r="F92" s="120"/>
      <c r="AC92" s="57"/>
      <c r="AD92" s="57"/>
      <c r="AE92" s="57"/>
      <c r="AF92" s="57"/>
      <c r="AG92" s="57"/>
      <c r="AH92" s="57"/>
      <c r="AI92" s="57"/>
      <c r="AJ92" s="57"/>
      <c r="AK92" s="57"/>
      <c r="AL92" s="57"/>
      <c r="AM92" s="57"/>
      <c r="AN92" s="57"/>
      <c r="AO92" s="57"/>
      <c r="AP92" s="57"/>
      <c r="AQ92" s="57"/>
      <c r="AR92" s="57"/>
      <c r="AS92" s="57"/>
      <c r="AT92" s="57"/>
      <c r="AU92" s="57"/>
      <c r="AV92" s="57"/>
      <c r="AW92" s="57"/>
      <c r="AX92" s="57"/>
      <c r="AY92" s="57"/>
      <c r="AZ92" s="57"/>
      <c r="BA92" s="57"/>
      <c r="BB92" s="57"/>
      <c r="BC92" s="57"/>
      <c r="BD92" s="57"/>
      <c r="BE92" s="57"/>
      <c r="BF92" s="57"/>
      <c r="BG92" s="57"/>
      <c r="BH92" s="57"/>
      <c r="BI92" s="57"/>
      <c r="BJ92" s="57"/>
      <c r="BK92" s="57"/>
      <c r="BL92" s="57"/>
      <c r="BM92" s="57"/>
      <c r="BN92" s="57"/>
      <c r="BO92" s="57"/>
      <c r="BP92" s="57"/>
      <c r="BQ92" s="57"/>
    </row>
    <row r="93" spans="2:69" s="58" customFormat="1" x14ac:dyDescent="0.25">
      <c r="B93" s="120"/>
      <c r="C93" s="120"/>
      <c r="D93" s="120"/>
      <c r="E93" s="120"/>
      <c r="F93" s="120"/>
      <c r="AC93" s="57"/>
      <c r="AD93" s="57"/>
      <c r="AE93" s="57"/>
      <c r="AF93" s="57"/>
      <c r="AG93" s="57"/>
      <c r="AH93" s="57"/>
      <c r="AI93" s="57"/>
      <c r="AJ93" s="57"/>
      <c r="AK93" s="57"/>
      <c r="AL93" s="57"/>
      <c r="AM93" s="57"/>
      <c r="AN93" s="57"/>
      <c r="AO93" s="57"/>
      <c r="AP93" s="57"/>
      <c r="AQ93" s="57"/>
      <c r="AR93" s="57"/>
      <c r="AS93" s="57"/>
      <c r="AT93" s="57"/>
      <c r="AU93" s="57"/>
      <c r="AV93" s="57"/>
      <c r="AW93" s="57"/>
      <c r="AX93" s="57"/>
      <c r="AY93" s="57"/>
      <c r="AZ93" s="57"/>
      <c r="BA93" s="57"/>
      <c r="BB93" s="57"/>
      <c r="BC93" s="57"/>
      <c r="BD93" s="57"/>
      <c r="BE93" s="57"/>
      <c r="BF93" s="57"/>
      <c r="BG93" s="57"/>
      <c r="BH93" s="57"/>
      <c r="BI93" s="57"/>
      <c r="BJ93" s="57"/>
      <c r="BK93" s="57"/>
      <c r="BL93" s="57"/>
      <c r="BM93" s="57"/>
      <c r="BN93" s="57"/>
      <c r="BO93" s="57"/>
      <c r="BP93" s="57"/>
      <c r="BQ93" s="57"/>
    </row>
    <row r="94" spans="2:69" s="58" customFormat="1" x14ac:dyDescent="0.25">
      <c r="B94" s="120"/>
      <c r="C94" s="120"/>
      <c r="D94" s="120"/>
      <c r="E94" s="120"/>
      <c r="F94" s="120"/>
      <c r="AC94" s="57"/>
      <c r="AD94" s="57"/>
      <c r="AE94" s="57"/>
      <c r="AF94" s="57"/>
      <c r="AG94" s="57"/>
      <c r="AH94" s="57"/>
      <c r="AI94" s="57"/>
      <c r="AJ94" s="57"/>
      <c r="AK94" s="57"/>
      <c r="AL94" s="57"/>
      <c r="AM94" s="57"/>
      <c r="AN94" s="57"/>
      <c r="AO94" s="57"/>
      <c r="AP94" s="57"/>
      <c r="AQ94" s="57"/>
      <c r="AR94" s="57"/>
      <c r="AS94" s="57"/>
      <c r="AT94" s="57"/>
      <c r="AU94" s="57"/>
      <c r="AV94" s="57"/>
      <c r="AW94" s="57"/>
      <c r="AX94" s="57"/>
      <c r="AY94" s="57"/>
      <c r="AZ94" s="57"/>
      <c r="BA94" s="57"/>
      <c r="BB94" s="57"/>
      <c r="BC94" s="57"/>
      <c r="BD94" s="57"/>
      <c r="BE94" s="57"/>
      <c r="BF94" s="57"/>
      <c r="BG94" s="57"/>
      <c r="BH94" s="57"/>
      <c r="BI94" s="57"/>
      <c r="BJ94" s="57"/>
      <c r="BK94" s="57"/>
      <c r="BL94" s="57"/>
      <c r="BM94" s="57"/>
      <c r="BN94" s="57"/>
      <c r="BO94" s="57"/>
      <c r="BP94" s="57"/>
      <c r="BQ94" s="57"/>
    </row>
    <row r="95" spans="2:69" s="58" customFormat="1" x14ac:dyDescent="0.25">
      <c r="B95" s="120"/>
      <c r="C95" s="120"/>
      <c r="D95" s="120"/>
      <c r="E95" s="120"/>
      <c r="F95" s="120"/>
      <c r="AC95" s="57"/>
      <c r="AD95" s="57"/>
      <c r="AE95" s="57"/>
      <c r="AF95" s="57"/>
      <c r="AG95" s="57"/>
      <c r="AH95" s="57"/>
      <c r="AI95" s="57"/>
      <c r="AJ95" s="57"/>
      <c r="AK95" s="57"/>
      <c r="AL95" s="57"/>
      <c r="AM95" s="57"/>
      <c r="AN95" s="57"/>
      <c r="AO95" s="57"/>
      <c r="AP95" s="57"/>
      <c r="AQ95" s="57"/>
      <c r="AR95" s="57"/>
      <c r="AS95" s="57"/>
      <c r="AT95" s="57"/>
      <c r="AU95" s="57"/>
      <c r="AV95" s="57"/>
      <c r="AW95" s="57"/>
      <c r="AX95" s="57"/>
      <c r="AY95" s="57"/>
      <c r="AZ95" s="57"/>
      <c r="BA95" s="57"/>
      <c r="BB95" s="57"/>
      <c r="BC95" s="57"/>
      <c r="BD95" s="57"/>
      <c r="BE95" s="57"/>
      <c r="BF95" s="57"/>
      <c r="BG95" s="57"/>
      <c r="BH95" s="57"/>
      <c r="BI95" s="57"/>
      <c r="BJ95" s="57"/>
      <c r="BK95" s="57"/>
      <c r="BL95" s="57"/>
      <c r="BM95" s="57"/>
      <c r="BN95" s="57"/>
      <c r="BO95" s="57"/>
      <c r="BP95" s="57"/>
      <c r="BQ95" s="57"/>
    </row>
    <row r="96" spans="2:69" s="58" customFormat="1" x14ac:dyDescent="0.25">
      <c r="B96" s="120"/>
      <c r="C96" s="120"/>
      <c r="D96" s="120"/>
      <c r="E96" s="120"/>
      <c r="F96" s="120"/>
      <c r="AC96" s="57"/>
      <c r="AD96" s="57"/>
      <c r="AE96" s="57"/>
      <c r="AF96" s="57"/>
      <c r="AG96" s="57"/>
      <c r="AH96" s="57"/>
      <c r="AI96" s="57"/>
      <c r="AJ96" s="57"/>
      <c r="AK96" s="57"/>
      <c r="AL96" s="57"/>
      <c r="AM96" s="57"/>
      <c r="AN96" s="57"/>
      <c r="AO96" s="57"/>
      <c r="AP96" s="57"/>
      <c r="AQ96" s="57"/>
      <c r="AR96" s="57"/>
      <c r="AS96" s="57"/>
      <c r="AT96" s="57"/>
      <c r="AU96" s="57"/>
      <c r="AV96" s="57"/>
      <c r="AW96" s="57"/>
      <c r="AX96" s="57"/>
      <c r="AY96" s="57"/>
      <c r="AZ96" s="57"/>
      <c r="BA96" s="57"/>
      <c r="BB96" s="57"/>
      <c r="BC96" s="57"/>
      <c r="BD96" s="57"/>
      <c r="BE96" s="57"/>
      <c r="BF96" s="57"/>
      <c r="BG96" s="57"/>
      <c r="BH96" s="57"/>
      <c r="BI96" s="57"/>
      <c r="BJ96" s="57"/>
      <c r="BK96" s="57"/>
      <c r="BL96" s="57"/>
      <c r="BM96" s="57"/>
      <c r="BN96" s="57"/>
      <c r="BO96" s="57"/>
      <c r="BP96" s="57"/>
      <c r="BQ96" s="57"/>
    </row>
    <row r="97" spans="2:69" s="58" customFormat="1" x14ac:dyDescent="0.25">
      <c r="B97" s="120"/>
      <c r="C97" s="120"/>
      <c r="D97" s="120"/>
      <c r="E97" s="120"/>
      <c r="F97" s="120"/>
      <c r="AC97" s="57"/>
      <c r="AD97" s="57"/>
      <c r="AE97" s="57"/>
      <c r="AF97" s="57"/>
      <c r="AG97" s="57"/>
      <c r="AH97" s="57"/>
      <c r="AI97" s="57"/>
      <c r="AJ97" s="57"/>
      <c r="AK97" s="57"/>
      <c r="AL97" s="57"/>
      <c r="AM97" s="57"/>
      <c r="AN97" s="57"/>
      <c r="AO97" s="57"/>
      <c r="AP97" s="57"/>
      <c r="AQ97" s="57"/>
      <c r="AR97" s="57"/>
      <c r="AS97" s="57"/>
      <c r="AT97" s="57"/>
      <c r="AU97" s="57"/>
      <c r="AV97" s="57"/>
      <c r="AW97" s="57"/>
      <c r="AX97" s="57"/>
      <c r="AY97" s="57"/>
      <c r="AZ97" s="57"/>
      <c r="BA97" s="57"/>
      <c r="BB97" s="57"/>
      <c r="BC97" s="57"/>
      <c r="BD97" s="57"/>
      <c r="BE97" s="57"/>
      <c r="BF97" s="57"/>
      <c r="BG97" s="57"/>
      <c r="BH97" s="57"/>
      <c r="BI97" s="57"/>
      <c r="BJ97" s="57"/>
      <c r="BK97" s="57"/>
      <c r="BL97" s="57"/>
      <c r="BM97" s="57"/>
      <c r="BN97" s="57"/>
      <c r="BO97" s="57"/>
      <c r="BP97" s="57"/>
      <c r="BQ97" s="57"/>
    </row>
    <row r="98" spans="2:69" s="58" customFormat="1" x14ac:dyDescent="0.25">
      <c r="B98" s="120"/>
      <c r="C98" s="120"/>
      <c r="D98" s="120"/>
      <c r="E98" s="120"/>
      <c r="F98" s="120"/>
      <c r="AC98" s="57"/>
      <c r="AD98" s="57"/>
      <c r="AE98" s="57"/>
      <c r="AF98" s="57"/>
      <c r="AG98" s="57"/>
      <c r="AH98" s="57"/>
      <c r="AI98" s="57"/>
      <c r="AJ98" s="57"/>
      <c r="AK98" s="57"/>
      <c r="AL98" s="57"/>
      <c r="AM98" s="57"/>
      <c r="AN98" s="57"/>
      <c r="AO98" s="57"/>
      <c r="AP98" s="57"/>
      <c r="AQ98" s="57"/>
      <c r="AR98" s="57"/>
      <c r="AS98" s="57"/>
      <c r="AT98" s="57"/>
      <c r="AU98" s="57"/>
      <c r="AV98" s="57"/>
      <c r="AW98" s="57"/>
      <c r="AX98" s="57"/>
      <c r="AY98" s="57"/>
      <c r="AZ98" s="57"/>
      <c r="BA98" s="57"/>
      <c r="BB98" s="57"/>
      <c r="BC98" s="57"/>
      <c r="BD98" s="57"/>
      <c r="BE98" s="57"/>
      <c r="BF98" s="57"/>
      <c r="BG98" s="57"/>
      <c r="BH98" s="57"/>
      <c r="BI98" s="57"/>
      <c r="BJ98" s="57"/>
      <c r="BK98" s="57"/>
      <c r="BL98" s="57"/>
      <c r="BM98" s="57"/>
      <c r="BN98" s="57"/>
      <c r="BO98" s="57"/>
      <c r="BP98" s="57"/>
      <c r="BQ98" s="57"/>
    </row>
    <row r="99" spans="2:69" s="58" customFormat="1" x14ac:dyDescent="0.25">
      <c r="B99" s="120"/>
      <c r="C99" s="120"/>
      <c r="D99" s="120"/>
      <c r="E99" s="120"/>
      <c r="F99" s="120"/>
      <c r="AC99" s="57"/>
      <c r="AD99" s="57"/>
      <c r="AE99" s="57"/>
      <c r="AF99" s="57"/>
      <c r="AG99" s="57"/>
      <c r="AH99" s="57"/>
      <c r="AI99" s="57"/>
      <c r="AJ99" s="57"/>
      <c r="AK99" s="57"/>
      <c r="AL99" s="57"/>
      <c r="AM99" s="57"/>
      <c r="AN99" s="57"/>
      <c r="AO99" s="57"/>
      <c r="AP99" s="57"/>
      <c r="AQ99" s="57"/>
      <c r="AR99" s="57"/>
      <c r="AS99" s="57"/>
      <c r="AT99" s="57"/>
      <c r="AU99" s="57"/>
      <c r="AV99" s="57"/>
      <c r="AW99" s="57"/>
      <c r="AX99" s="57"/>
      <c r="AY99" s="57"/>
      <c r="AZ99" s="57"/>
      <c r="BA99" s="57"/>
      <c r="BB99" s="57"/>
      <c r="BC99" s="57"/>
      <c r="BD99" s="57"/>
      <c r="BE99" s="57"/>
      <c r="BF99" s="57"/>
      <c r="BG99" s="57"/>
      <c r="BH99" s="57"/>
      <c r="BI99" s="57"/>
      <c r="BJ99" s="57"/>
      <c r="BK99" s="57"/>
      <c r="BL99" s="57"/>
      <c r="BM99" s="57"/>
      <c r="BN99" s="57"/>
      <c r="BO99" s="57"/>
      <c r="BP99" s="57"/>
      <c r="BQ99" s="57"/>
    </row>
    <row r="100" spans="2:69" s="58" customFormat="1" x14ac:dyDescent="0.25">
      <c r="B100" s="120"/>
      <c r="C100" s="120"/>
      <c r="D100" s="120"/>
      <c r="E100" s="120"/>
      <c r="F100" s="120"/>
      <c r="AC100" s="57"/>
      <c r="AD100" s="57"/>
      <c r="AE100" s="57"/>
      <c r="AF100" s="57"/>
      <c r="AG100" s="57"/>
      <c r="AH100" s="57"/>
      <c r="AI100" s="57"/>
      <c r="AJ100" s="57"/>
      <c r="AK100" s="57"/>
      <c r="AL100" s="57"/>
      <c r="AM100" s="57"/>
      <c r="AN100" s="57"/>
      <c r="AO100" s="57"/>
      <c r="AP100" s="57"/>
      <c r="AQ100" s="57"/>
      <c r="AR100" s="57"/>
      <c r="AS100" s="57"/>
      <c r="AT100" s="57"/>
      <c r="AU100" s="57"/>
      <c r="AV100" s="57"/>
      <c r="AW100" s="57"/>
      <c r="AX100" s="57"/>
      <c r="AY100" s="57"/>
      <c r="AZ100" s="57"/>
      <c r="BA100" s="57"/>
      <c r="BB100" s="57"/>
      <c r="BC100" s="57"/>
      <c r="BD100" s="57"/>
      <c r="BE100" s="57"/>
      <c r="BF100" s="57"/>
      <c r="BG100" s="57"/>
      <c r="BH100" s="57"/>
      <c r="BI100" s="57"/>
      <c r="BJ100" s="57"/>
      <c r="BK100" s="57"/>
      <c r="BL100" s="57"/>
      <c r="BM100" s="57"/>
      <c r="BN100" s="57"/>
      <c r="BO100" s="57"/>
      <c r="BP100" s="57"/>
      <c r="BQ100" s="57"/>
    </row>
    <row r="101" spans="2:69" s="58" customFormat="1" x14ac:dyDescent="0.25">
      <c r="B101" s="120"/>
      <c r="C101" s="120"/>
      <c r="D101" s="120"/>
      <c r="E101" s="120"/>
      <c r="F101" s="120"/>
      <c r="AC101" s="57"/>
      <c r="AD101" s="57"/>
      <c r="AE101" s="57"/>
      <c r="AF101" s="57"/>
      <c r="AG101" s="57"/>
      <c r="AH101" s="57"/>
      <c r="AI101" s="57"/>
      <c r="AJ101" s="57"/>
      <c r="AK101" s="57"/>
      <c r="AL101" s="57"/>
      <c r="AM101" s="57"/>
      <c r="AN101" s="57"/>
      <c r="AO101" s="57"/>
      <c r="AP101" s="57"/>
      <c r="AQ101" s="57"/>
      <c r="AR101" s="57"/>
      <c r="AS101" s="57"/>
      <c r="AT101" s="57"/>
      <c r="AU101" s="57"/>
      <c r="AV101" s="57"/>
      <c r="AW101" s="57"/>
      <c r="AX101" s="57"/>
      <c r="AY101" s="57"/>
      <c r="AZ101" s="57"/>
      <c r="BA101" s="57"/>
      <c r="BB101" s="57"/>
      <c r="BC101" s="57"/>
      <c r="BD101" s="57"/>
      <c r="BE101" s="57"/>
      <c r="BF101" s="57"/>
      <c r="BG101" s="57"/>
      <c r="BH101" s="57"/>
      <c r="BI101" s="57"/>
      <c r="BJ101" s="57"/>
      <c r="BK101" s="57"/>
      <c r="BL101" s="57"/>
      <c r="BM101" s="57"/>
      <c r="BN101" s="57"/>
      <c r="BO101" s="57"/>
      <c r="BP101" s="57"/>
      <c r="BQ101" s="57"/>
    </row>
    <row r="102" spans="2:69" s="58" customFormat="1" x14ac:dyDescent="0.25">
      <c r="B102" s="120"/>
      <c r="C102" s="120"/>
      <c r="D102" s="120"/>
      <c r="E102" s="120"/>
      <c r="F102" s="120"/>
      <c r="AC102" s="57"/>
      <c r="AD102" s="57"/>
      <c r="AE102" s="57"/>
      <c r="AF102" s="57"/>
      <c r="AG102" s="57"/>
      <c r="AH102" s="57"/>
      <c r="AI102" s="57"/>
      <c r="AJ102" s="57"/>
      <c r="AK102" s="57"/>
      <c r="AL102" s="57"/>
      <c r="AM102" s="57"/>
      <c r="AN102" s="57"/>
      <c r="AO102" s="57"/>
      <c r="AP102" s="57"/>
      <c r="AQ102" s="57"/>
      <c r="AR102" s="57"/>
      <c r="AS102" s="57"/>
      <c r="AT102" s="57"/>
      <c r="AU102" s="57"/>
      <c r="AV102" s="57"/>
      <c r="AW102" s="57"/>
      <c r="AX102" s="57"/>
      <c r="AY102" s="57"/>
      <c r="AZ102" s="57"/>
      <c r="BA102" s="57"/>
      <c r="BB102" s="57"/>
      <c r="BC102" s="57"/>
      <c r="BD102" s="57"/>
      <c r="BE102" s="57"/>
      <c r="BF102" s="57"/>
      <c r="BG102" s="57"/>
      <c r="BH102" s="57"/>
      <c r="BI102" s="57"/>
      <c r="BJ102" s="57"/>
      <c r="BK102" s="57"/>
      <c r="BL102" s="57"/>
      <c r="BM102" s="57"/>
      <c r="BN102" s="57"/>
      <c r="BO102" s="57"/>
      <c r="BP102" s="57"/>
      <c r="BQ102" s="57"/>
    </row>
    <row r="103" spans="2:69" s="58" customFormat="1" x14ac:dyDescent="0.25">
      <c r="B103" s="120"/>
      <c r="C103" s="120"/>
      <c r="D103" s="120"/>
      <c r="E103" s="120"/>
      <c r="F103" s="120"/>
      <c r="AC103" s="57"/>
      <c r="AD103" s="57"/>
      <c r="AE103" s="57"/>
      <c r="AF103" s="57"/>
      <c r="AG103" s="57"/>
      <c r="AH103" s="57"/>
      <c r="AI103" s="57"/>
      <c r="AJ103" s="57"/>
      <c r="AK103" s="57"/>
      <c r="AL103" s="57"/>
      <c r="AM103" s="57"/>
      <c r="AN103" s="57"/>
      <c r="AO103" s="57"/>
      <c r="AP103" s="57"/>
      <c r="AQ103" s="57"/>
      <c r="AR103" s="57"/>
      <c r="AS103" s="57"/>
      <c r="AT103" s="57"/>
      <c r="AU103" s="57"/>
      <c r="AV103" s="57"/>
      <c r="AW103" s="57"/>
      <c r="AX103" s="57"/>
      <c r="AY103" s="57"/>
      <c r="AZ103" s="57"/>
      <c r="BA103" s="57"/>
      <c r="BB103" s="57"/>
      <c r="BC103" s="57"/>
      <c r="BD103" s="57"/>
      <c r="BE103" s="57"/>
      <c r="BF103" s="57"/>
      <c r="BG103" s="57"/>
      <c r="BH103" s="57"/>
      <c r="BI103" s="57"/>
      <c r="BJ103" s="57"/>
      <c r="BK103" s="57"/>
      <c r="BL103" s="57"/>
      <c r="BM103" s="57"/>
      <c r="BN103" s="57"/>
      <c r="BO103" s="57"/>
      <c r="BP103" s="57"/>
      <c r="BQ103" s="57"/>
    </row>
    <row r="104" spans="2:69" s="58" customFormat="1" x14ac:dyDescent="0.25">
      <c r="B104" s="120"/>
      <c r="C104" s="120"/>
      <c r="D104" s="120"/>
      <c r="E104" s="120"/>
      <c r="F104" s="120"/>
      <c r="AC104" s="57"/>
      <c r="AD104" s="57"/>
      <c r="AE104" s="57"/>
      <c r="AF104" s="57"/>
      <c r="AG104" s="57"/>
      <c r="AH104" s="57"/>
      <c r="AI104" s="57"/>
      <c r="AJ104" s="57"/>
      <c r="AK104" s="57"/>
      <c r="AL104" s="57"/>
      <c r="AM104" s="57"/>
      <c r="AN104" s="57"/>
      <c r="AO104" s="57"/>
      <c r="AP104" s="57"/>
      <c r="AQ104" s="57"/>
      <c r="AR104" s="57"/>
      <c r="AS104" s="57"/>
      <c r="AT104" s="57"/>
      <c r="AU104" s="57"/>
      <c r="AV104" s="57"/>
      <c r="AW104" s="57"/>
      <c r="AX104" s="57"/>
      <c r="AY104" s="57"/>
      <c r="AZ104" s="57"/>
      <c r="BA104" s="57"/>
      <c r="BB104" s="57"/>
      <c r="BC104" s="57"/>
      <c r="BD104" s="57"/>
      <c r="BE104" s="57"/>
      <c r="BF104" s="57"/>
      <c r="BG104" s="57"/>
      <c r="BH104" s="57"/>
      <c r="BI104" s="57"/>
      <c r="BJ104" s="57"/>
      <c r="BK104" s="57"/>
      <c r="BL104" s="57"/>
      <c r="BM104" s="57"/>
      <c r="BN104" s="57"/>
      <c r="BO104" s="57"/>
      <c r="BP104" s="57"/>
      <c r="BQ104" s="57"/>
    </row>
    <row r="105" spans="2:69" s="58" customFormat="1" x14ac:dyDescent="0.25">
      <c r="B105" s="120"/>
      <c r="C105" s="120"/>
      <c r="D105" s="120"/>
      <c r="E105" s="120"/>
      <c r="F105" s="120"/>
      <c r="AC105" s="57"/>
      <c r="AD105" s="57"/>
      <c r="AE105" s="57"/>
      <c r="AF105" s="57"/>
      <c r="AG105" s="57"/>
      <c r="AH105" s="57"/>
      <c r="AI105" s="57"/>
      <c r="AJ105" s="57"/>
      <c r="AK105" s="57"/>
      <c r="AL105" s="57"/>
      <c r="AM105" s="57"/>
      <c r="AN105" s="57"/>
      <c r="AO105" s="57"/>
      <c r="AP105" s="57"/>
      <c r="AQ105" s="57"/>
      <c r="AR105" s="57"/>
      <c r="AS105" s="57"/>
      <c r="AT105" s="57"/>
      <c r="AU105" s="57"/>
      <c r="AV105" s="57"/>
      <c r="AW105" s="57"/>
      <c r="AX105" s="57"/>
      <c r="AY105" s="57"/>
      <c r="AZ105" s="57"/>
      <c r="BA105" s="57"/>
      <c r="BB105" s="57"/>
      <c r="BC105" s="57"/>
      <c r="BD105" s="57"/>
      <c r="BE105" s="57"/>
      <c r="BF105" s="57"/>
      <c r="BG105" s="57"/>
      <c r="BH105" s="57"/>
      <c r="BI105" s="57"/>
      <c r="BJ105" s="57"/>
      <c r="BK105" s="57"/>
      <c r="BL105" s="57"/>
      <c r="BM105" s="57"/>
      <c r="BN105" s="57"/>
      <c r="BO105" s="57"/>
      <c r="BP105" s="57"/>
      <c r="BQ105" s="57"/>
    </row>
    <row r="106" spans="2:69" s="58" customFormat="1" x14ac:dyDescent="0.25">
      <c r="B106" s="120"/>
      <c r="C106" s="120"/>
      <c r="D106" s="120"/>
      <c r="E106" s="120"/>
      <c r="F106" s="120"/>
      <c r="AC106" s="57"/>
      <c r="AD106" s="57"/>
      <c r="AE106" s="57"/>
      <c r="AF106" s="57"/>
      <c r="AG106" s="57"/>
      <c r="AH106" s="57"/>
      <c r="AI106" s="57"/>
      <c r="AJ106" s="57"/>
      <c r="AK106" s="57"/>
      <c r="AL106" s="57"/>
      <c r="AM106" s="57"/>
      <c r="AN106" s="57"/>
      <c r="AO106" s="57"/>
      <c r="AP106" s="57"/>
      <c r="AQ106" s="57"/>
      <c r="AR106" s="57"/>
      <c r="AS106" s="57"/>
      <c r="AT106" s="57"/>
      <c r="AU106" s="57"/>
      <c r="AV106" s="57"/>
      <c r="AW106" s="57"/>
      <c r="AX106" s="57"/>
      <c r="AY106" s="57"/>
      <c r="AZ106" s="57"/>
      <c r="BA106" s="57"/>
      <c r="BB106" s="57"/>
      <c r="BC106" s="57"/>
      <c r="BD106" s="57"/>
      <c r="BE106" s="57"/>
      <c r="BF106" s="57"/>
      <c r="BG106" s="57"/>
      <c r="BH106" s="57"/>
      <c r="BI106" s="57"/>
      <c r="BJ106" s="57"/>
      <c r="BK106" s="57"/>
      <c r="BL106" s="57"/>
      <c r="BM106" s="57"/>
      <c r="BN106" s="57"/>
      <c r="BO106" s="57"/>
      <c r="BP106" s="57"/>
      <c r="BQ106" s="57"/>
    </row>
    <row r="107" spans="2:69" s="58" customFormat="1" x14ac:dyDescent="0.25">
      <c r="B107" s="120"/>
      <c r="C107" s="120"/>
      <c r="D107" s="120"/>
      <c r="E107" s="120"/>
      <c r="F107" s="120"/>
      <c r="AC107" s="57"/>
      <c r="AD107" s="57"/>
      <c r="AE107" s="57"/>
      <c r="AF107" s="57"/>
      <c r="AG107" s="57"/>
      <c r="AH107" s="57"/>
      <c r="AI107" s="57"/>
      <c r="AJ107" s="57"/>
      <c r="AK107" s="57"/>
      <c r="AL107" s="57"/>
      <c r="AM107" s="57"/>
      <c r="AN107" s="57"/>
      <c r="AO107" s="57"/>
      <c r="AP107" s="57"/>
      <c r="AQ107" s="57"/>
      <c r="AR107" s="57"/>
      <c r="AS107" s="57"/>
      <c r="AT107" s="57"/>
      <c r="AU107" s="57"/>
      <c r="AV107" s="57"/>
      <c r="AW107" s="57"/>
      <c r="AX107" s="57"/>
      <c r="AY107" s="57"/>
      <c r="AZ107" s="57"/>
      <c r="BA107" s="57"/>
      <c r="BB107" s="57"/>
      <c r="BC107" s="57"/>
      <c r="BD107" s="57"/>
      <c r="BE107" s="57"/>
      <c r="BF107" s="57"/>
      <c r="BG107" s="57"/>
      <c r="BH107" s="57"/>
      <c r="BI107" s="57"/>
      <c r="BJ107" s="57"/>
      <c r="BK107" s="57"/>
      <c r="BL107" s="57"/>
      <c r="BM107" s="57"/>
      <c r="BN107" s="57"/>
      <c r="BO107" s="57"/>
      <c r="BP107" s="57"/>
      <c r="BQ107" s="57"/>
    </row>
    <row r="108" spans="2:69" s="58" customFormat="1" x14ac:dyDescent="0.25">
      <c r="B108" s="120"/>
      <c r="C108" s="120"/>
      <c r="D108" s="120"/>
      <c r="E108" s="120"/>
      <c r="F108" s="120"/>
      <c r="AC108" s="57"/>
      <c r="AD108" s="57"/>
      <c r="AE108" s="57"/>
      <c r="AF108" s="57"/>
      <c r="AG108" s="57"/>
      <c r="AH108" s="57"/>
      <c r="AI108" s="57"/>
      <c r="AJ108" s="57"/>
      <c r="AK108" s="57"/>
      <c r="AL108" s="57"/>
      <c r="AM108" s="57"/>
      <c r="AN108" s="57"/>
      <c r="AO108" s="57"/>
      <c r="AP108" s="57"/>
      <c r="AQ108" s="57"/>
      <c r="AR108" s="57"/>
      <c r="AS108" s="57"/>
      <c r="AT108" s="57"/>
      <c r="AU108" s="57"/>
      <c r="AV108" s="57"/>
      <c r="AW108" s="57"/>
      <c r="AX108" s="57"/>
      <c r="AY108" s="57"/>
      <c r="AZ108" s="57"/>
      <c r="BA108" s="57"/>
      <c r="BB108" s="57"/>
      <c r="BC108" s="57"/>
      <c r="BD108" s="57"/>
      <c r="BE108" s="57"/>
      <c r="BF108" s="57"/>
      <c r="BG108" s="57"/>
      <c r="BH108" s="57"/>
      <c r="BI108" s="57"/>
      <c r="BJ108" s="57"/>
      <c r="BK108" s="57"/>
      <c r="BL108" s="57"/>
      <c r="BM108" s="57"/>
      <c r="BN108" s="57"/>
      <c r="BO108" s="57"/>
      <c r="BP108" s="57"/>
      <c r="BQ108" s="57"/>
    </row>
    <row r="109" spans="2:69" s="58" customFormat="1" x14ac:dyDescent="0.25">
      <c r="B109" s="120"/>
      <c r="C109" s="120"/>
      <c r="D109" s="120"/>
      <c r="E109" s="120"/>
      <c r="F109" s="120"/>
      <c r="AC109" s="57"/>
      <c r="AD109" s="57"/>
      <c r="AE109" s="57"/>
      <c r="AF109" s="57"/>
      <c r="AG109" s="57"/>
      <c r="AH109" s="57"/>
      <c r="AI109" s="57"/>
      <c r="AJ109" s="57"/>
      <c r="AK109" s="57"/>
      <c r="AL109" s="57"/>
      <c r="AM109" s="57"/>
      <c r="AN109" s="57"/>
      <c r="AO109" s="57"/>
      <c r="AP109" s="57"/>
      <c r="AQ109" s="57"/>
      <c r="AR109" s="57"/>
      <c r="AS109" s="57"/>
      <c r="AT109" s="57"/>
      <c r="AU109" s="57"/>
      <c r="AV109" s="57"/>
      <c r="AW109" s="57"/>
      <c r="AX109" s="57"/>
      <c r="AY109" s="57"/>
      <c r="AZ109" s="57"/>
      <c r="BA109" s="57"/>
      <c r="BB109" s="57"/>
      <c r="BC109" s="57"/>
      <c r="BD109" s="57"/>
      <c r="BE109" s="57"/>
      <c r="BF109" s="57"/>
      <c r="BG109" s="57"/>
      <c r="BH109" s="57"/>
      <c r="BI109" s="57"/>
      <c r="BJ109" s="57"/>
      <c r="BK109" s="57"/>
      <c r="BL109" s="57"/>
      <c r="BM109" s="57"/>
      <c r="BN109" s="57"/>
      <c r="BO109" s="57"/>
      <c r="BP109" s="57"/>
      <c r="BQ109" s="57"/>
    </row>
    <row r="110" spans="2:69" s="58" customFormat="1" x14ac:dyDescent="0.25">
      <c r="B110" s="120"/>
      <c r="C110" s="120"/>
      <c r="D110" s="120"/>
      <c r="E110" s="120"/>
      <c r="F110" s="120"/>
      <c r="AC110" s="57"/>
      <c r="AD110" s="57"/>
      <c r="AE110" s="57"/>
      <c r="AF110" s="57"/>
      <c r="AG110" s="57"/>
      <c r="AH110" s="57"/>
      <c r="AI110" s="57"/>
      <c r="AJ110" s="57"/>
      <c r="AK110" s="57"/>
      <c r="AL110" s="57"/>
      <c r="AM110" s="57"/>
      <c r="AN110" s="57"/>
      <c r="AO110" s="57"/>
      <c r="AP110" s="57"/>
      <c r="AQ110" s="57"/>
      <c r="AR110" s="57"/>
      <c r="AS110" s="57"/>
      <c r="AT110" s="57"/>
      <c r="AU110" s="57"/>
      <c r="AV110" s="57"/>
      <c r="AW110" s="57"/>
      <c r="AX110" s="57"/>
      <c r="AY110" s="57"/>
      <c r="AZ110" s="57"/>
      <c r="BA110" s="57"/>
      <c r="BB110" s="57"/>
      <c r="BC110" s="57"/>
      <c r="BD110" s="57"/>
      <c r="BE110" s="57"/>
      <c r="BF110" s="57"/>
      <c r="BG110" s="57"/>
      <c r="BH110" s="57"/>
      <c r="BI110" s="57"/>
      <c r="BJ110" s="57"/>
      <c r="BK110" s="57"/>
      <c r="BL110" s="57"/>
      <c r="BM110" s="57"/>
      <c r="BN110" s="57"/>
      <c r="BO110" s="57"/>
      <c r="BP110" s="57"/>
      <c r="BQ110" s="57"/>
    </row>
    <row r="111" spans="2:69" s="58" customFormat="1" x14ac:dyDescent="0.25">
      <c r="B111" s="120"/>
      <c r="C111" s="120"/>
      <c r="D111" s="120"/>
      <c r="E111" s="120"/>
      <c r="F111" s="120"/>
      <c r="AC111" s="57"/>
      <c r="AD111" s="57"/>
      <c r="AE111" s="57"/>
      <c r="AF111" s="57"/>
      <c r="AG111" s="57"/>
      <c r="AH111" s="57"/>
      <c r="AI111" s="57"/>
      <c r="AJ111" s="57"/>
      <c r="AK111" s="57"/>
      <c r="AL111" s="57"/>
      <c r="AM111" s="57"/>
      <c r="AN111" s="57"/>
      <c r="AO111" s="57"/>
      <c r="AP111" s="57"/>
      <c r="AQ111" s="57"/>
      <c r="AR111" s="57"/>
      <c r="AS111" s="57"/>
      <c r="AT111" s="57"/>
      <c r="AU111" s="57"/>
      <c r="AV111" s="57"/>
      <c r="AW111" s="57"/>
      <c r="AX111" s="57"/>
      <c r="AY111" s="57"/>
      <c r="AZ111" s="57"/>
      <c r="BA111" s="57"/>
      <c r="BB111" s="57"/>
      <c r="BC111" s="57"/>
      <c r="BD111" s="57"/>
      <c r="BE111" s="57"/>
      <c r="BF111" s="57"/>
      <c r="BG111" s="57"/>
      <c r="BH111" s="57"/>
      <c r="BI111" s="57"/>
      <c r="BJ111" s="57"/>
      <c r="BK111" s="57"/>
      <c r="BL111" s="57"/>
      <c r="BM111" s="57"/>
      <c r="BN111" s="57"/>
      <c r="BO111" s="57"/>
      <c r="BP111" s="57"/>
      <c r="BQ111" s="57"/>
    </row>
    <row r="112" spans="2:69" s="58" customFormat="1" x14ac:dyDescent="0.25">
      <c r="B112" s="120"/>
      <c r="C112" s="120"/>
      <c r="D112" s="120"/>
      <c r="E112" s="120"/>
      <c r="F112" s="120"/>
      <c r="AC112" s="57"/>
      <c r="AD112" s="57"/>
      <c r="AE112" s="57"/>
      <c r="AF112" s="57"/>
      <c r="AG112" s="57"/>
      <c r="AH112" s="57"/>
      <c r="AI112" s="57"/>
      <c r="AJ112" s="57"/>
      <c r="AK112" s="57"/>
      <c r="AL112" s="57"/>
      <c r="AM112" s="57"/>
      <c r="AN112" s="57"/>
      <c r="AO112" s="57"/>
      <c r="AP112" s="57"/>
      <c r="AQ112" s="57"/>
      <c r="AR112" s="57"/>
      <c r="AS112" s="57"/>
      <c r="AT112" s="57"/>
      <c r="AU112" s="57"/>
      <c r="AV112" s="57"/>
      <c r="AW112" s="57"/>
      <c r="AX112" s="57"/>
      <c r="AY112" s="57"/>
      <c r="AZ112" s="57"/>
      <c r="BA112" s="57"/>
      <c r="BB112" s="57"/>
      <c r="BC112" s="57"/>
      <c r="BD112" s="57"/>
      <c r="BE112" s="57"/>
      <c r="BF112" s="57"/>
      <c r="BG112" s="57"/>
      <c r="BH112" s="57"/>
      <c r="BI112" s="57"/>
      <c r="BJ112" s="57"/>
      <c r="BK112" s="57"/>
      <c r="BL112" s="57"/>
      <c r="BM112" s="57"/>
      <c r="BN112" s="57"/>
      <c r="BO112" s="57"/>
      <c r="BP112" s="57"/>
      <c r="BQ112" s="57"/>
    </row>
    <row r="113" spans="2:69" s="58" customFormat="1" x14ac:dyDescent="0.25">
      <c r="B113" s="120"/>
      <c r="C113" s="120"/>
      <c r="D113" s="120"/>
      <c r="E113" s="120"/>
      <c r="F113" s="120"/>
      <c r="AC113" s="57"/>
      <c r="AD113" s="57"/>
      <c r="AE113" s="57"/>
      <c r="AF113" s="57"/>
      <c r="AG113" s="57"/>
      <c r="AH113" s="57"/>
      <c r="AI113" s="57"/>
      <c r="AJ113" s="57"/>
      <c r="AK113" s="57"/>
      <c r="AL113" s="57"/>
      <c r="AM113" s="57"/>
      <c r="AN113" s="57"/>
      <c r="AO113" s="57"/>
      <c r="AP113" s="57"/>
      <c r="AQ113" s="57"/>
      <c r="AR113" s="57"/>
      <c r="AS113" s="57"/>
      <c r="AT113" s="57"/>
      <c r="AU113" s="57"/>
      <c r="AV113" s="57"/>
      <c r="AW113" s="57"/>
      <c r="AX113" s="57"/>
      <c r="AY113" s="57"/>
      <c r="AZ113" s="57"/>
      <c r="BA113" s="57"/>
      <c r="BB113" s="57"/>
      <c r="BC113" s="57"/>
      <c r="BD113" s="57"/>
      <c r="BE113" s="57"/>
      <c r="BF113" s="57"/>
      <c r="BG113" s="57"/>
      <c r="BH113" s="57"/>
      <c r="BI113" s="57"/>
      <c r="BJ113" s="57"/>
      <c r="BK113" s="57"/>
      <c r="BL113" s="57"/>
      <c r="BM113" s="57"/>
      <c r="BN113" s="57"/>
      <c r="BO113" s="57"/>
      <c r="BP113" s="57"/>
      <c r="BQ113" s="57"/>
    </row>
    <row r="114" spans="2:69" s="58" customFormat="1" x14ac:dyDescent="0.25">
      <c r="B114" s="120"/>
      <c r="C114" s="120"/>
      <c r="D114" s="120"/>
      <c r="E114" s="120"/>
      <c r="F114" s="120"/>
      <c r="AC114" s="57"/>
      <c r="AD114" s="57"/>
      <c r="AE114" s="57"/>
      <c r="AF114" s="57"/>
      <c r="AG114" s="57"/>
      <c r="AH114" s="57"/>
      <c r="AI114" s="57"/>
      <c r="AJ114" s="57"/>
      <c r="AK114" s="57"/>
      <c r="AL114" s="57"/>
      <c r="AM114" s="57"/>
      <c r="AN114" s="57"/>
      <c r="AO114" s="57"/>
      <c r="AP114" s="57"/>
      <c r="AQ114" s="57"/>
      <c r="AR114" s="57"/>
      <c r="AS114" s="57"/>
      <c r="AT114" s="57"/>
      <c r="AU114" s="57"/>
      <c r="AV114" s="57"/>
      <c r="AW114" s="57"/>
      <c r="AX114" s="57"/>
      <c r="AY114" s="57"/>
      <c r="AZ114" s="57"/>
      <c r="BA114" s="57"/>
      <c r="BB114" s="57"/>
      <c r="BC114" s="57"/>
      <c r="BD114" s="57"/>
      <c r="BE114" s="57"/>
      <c r="BF114" s="57"/>
      <c r="BG114" s="57"/>
      <c r="BH114" s="57"/>
      <c r="BI114" s="57"/>
      <c r="BJ114" s="57"/>
      <c r="BK114" s="57"/>
      <c r="BL114" s="57"/>
      <c r="BM114" s="57"/>
      <c r="BN114" s="57"/>
      <c r="BO114" s="57"/>
      <c r="BP114" s="57"/>
      <c r="BQ114" s="57"/>
    </row>
    <row r="115" spans="2:69" s="58" customFormat="1" x14ac:dyDescent="0.25">
      <c r="B115" s="120"/>
      <c r="C115" s="120"/>
      <c r="D115" s="120"/>
      <c r="E115" s="120"/>
      <c r="F115" s="120"/>
      <c r="AC115" s="57"/>
      <c r="AD115" s="57"/>
      <c r="AE115" s="57"/>
      <c r="AF115" s="57"/>
      <c r="AG115" s="57"/>
      <c r="AH115" s="57"/>
      <c r="AI115" s="57"/>
      <c r="AJ115" s="57"/>
      <c r="AK115" s="57"/>
      <c r="AL115" s="57"/>
      <c r="AM115" s="57"/>
      <c r="AN115" s="57"/>
      <c r="AO115" s="57"/>
      <c r="AP115" s="57"/>
      <c r="AQ115" s="57"/>
      <c r="AR115" s="57"/>
      <c r="AS115" s="57"/>
      <c r="AT115" s="57"/>
      <c r="AU115" s="57"/>
      <c r="AV115" s="57"/>
      <c r="AW115" s="57"/>
      <c r="AX115" s="57"/>
      <c r="AY115" s="57"/>
      <c r="AZ115" s="57"/>
      <c r="BA115" s="57"/>
      <c r="BB115" s="57"/>
      <c r="BC115" s="57"/>
      <c r="BD115" s="57"/>
      <c r="BE115" s="57"/>
      <c r="BF115" s="57"/>
      <c r="BG115" s="57"/>
      <c r="BH115" s="57"/>
      <c r="BI115" s="57"/>
      <c r="BJ115" s="57"/>
      <c r="BK115" s="57"/>
      <c r="BL115" s="57"/>
      <c r="BM115" s="57"/>
      <c r="BN115" s="57"/>
      <c r="BO115" s="57"/>
      <c r="BP115" s="57"/>
      <c r="BQ115" s="57"/>
    </row>
    <row r="116" spans="2:69" s="58" customFormat="1" x14ac:dyDescent="0.25">
      <c r="B116" s="120"/>
      <c r="C116" s="120"/>
      <c r="D116" s="120"/>
      <c r="E116" s="120"/>
      <c r="F116" s="120"/>
      <c r="AC116" s="57"/>
      <c r="AD116" s="57"/>
      <c r="AE116" s="57"/>
      <c r="AF116" s="57"/>
      <c r="AG116" s="57"/>
      <c r="AH116" s="57"/>
      <c r="AI116" s="57"/>
      <c r="AJ116" s="57"/>
      <c r="AK116" s="57"/>
      <c r="AL116" s="57"/>
      <c r="AM116" s="57"/>
      <c r="AN116" s="57"/>
      <c r="AO116" s="57"/>
      <c r="AP116" s="57"/>
      <c r="AQ116" s="57"/>
      <c r="AR116" s="57"/>
      <c r="AS116" s="57"/>
      <c r="AT116" s="57"/>
      <c r="AU116" s="57"/>
      <c r="AV116" s="57"/>
      <c r="AW116" s="57"/>
      <c r="AX116" s="57"/>
      <c r="AY116" s="57"/>
      <c r="AZ116" s="57"/>
      <c r="BA116" s="57"/>
      <c r="BB116" s="57"/>
      <c r="BC116" s="57"/>
      <c r="BD116" s="57"/>
      <c r="BE116" s="57"/>
      <c r="BF116" s="57"/>
      <c r="BG116" s="57"/>
      <c r="BH116" s="57"/>
      <c r="BI116" s="57"/>
      <c r="BJ116" s="57"/>
      <c r="BK116" s="57"/>
      <c r="BL116" s="57"/>
      <c r="BM116" s="57"/>
      <c r="BN116" s="57"/>
      <c r="BO116" s="57"/>
      <c r="BP116" s="57"/>
      <c r="BQ116" s="57"/>
    </row>
    <row r="117" spans="2:69" s="58" customFormat="1" x14ac:dyDescent="0.25">
      <c r="B117" s="120"/>
      <c r="C117" s="120"/>
      <c r="D117" s="120"/>
      <c r="E117" s="120"/>
      <c r="F117" s="120"/>
      <c r="AC117" s="57"/>
      <c r="AD117" s="57"/>
      <c r="AE117" s="57"/>
      <c r="AF117" s="57"/>
      <c r="AG117" s="57"/>
      <c r="AH117" s="57"/>
      <c r="AI117" s="57"/>
      <c r="AJ117" s="57"/>
      <c r="AK117" s="57"/>
      <c r="AL117" s="57"/>
      <c r="AM117" s="57"/>
      <c r="AN117" s="57"/>
      <c r="AO117" s="57"/>
      <c r="AP117" s="57"/>
      <c r="AQ117" s="57"/>
      <c r="AR117" s="57"/>
      <c r="AS117" s="57"/>
      <c r="AT117" s="57"/>
      <c r="AU117" s="57"/>
      <c r="AV117" s="57"/>
      <c r="AW117" s="57"/>
      <c r="AX117" s="57"/>
      <c r="AY117" s="57"/>
      <c r="AZ117" s="57"/>
      <c r="BA117" s="57"/>
      <c r="BB117" s="57"/>
      <c r="BC117" s="57"/>
      <c r="BD117" s="57"/>
      <c r="BE117" s="57"/>
      <c r="BF117" s="57"/>
      <c r="BG117" s="57"/>
      <c r="BH117" s="57"/>
      <c r="BI117" s="57"/>
      <c r="BJ117" s="57"/>
      <c r="BK117" s="57"/>
      <c r="BL117" s="57"/>
      <c r="BM117" s="57"/>
      <c r="BN117" s="57"/>
      <c r="BO117" s="57"/>
      <c r="BP117" s="57"/>
      <c r="BQ117" s="57"/>
    </row>
    <row r="118" spans="2:69" s="58" customFormat="1" x14ac:dyDescent="0.25">
      <c r="B118" s="120"/>
      <c r="C118" s="120"/>
      <c r="D118" s="120"/>
      <c r="E118" s="120"/>
      <c r="F118" s="120"/>
      <c r="AC118" s="57"/>
      <c r="AD118" s="57"/>
      <c r="AE118" s="57"/>
      <c r="AF118" s="57"/>
      <c r="AG118" s="57"/>
      <c r="AH118" s="57"/>
      <c r="AI118" s="57"/>
      <c r="AJ118" s="57"/>
      <c r="AK118" s="57"/>
      <c r="AL118" s="57"/>
      <c r="AM118" s="57"/>
      <c r="AN118" s="57"/>
      <c r="AO118" s="57"/>
      <c r="AP118" s="57"/>
      <c r="AQ118" s="57"/>
      <c r="AR118" s="57"/>
      <c r="AS118" s="57"/>
      <c r="AT118" s="57"/>
      <c r="AU118" s="57"/>
      <c r="AV118" s="57"/>
      <c r="AW118" s="57"/>
      <c r="AX118" s="57"/>
      <c r="AY118" s="57"/>
      <c r="AZ118" s="57"/>
      <c r="BA118" s="57"/>
      <c r="BB118" s="57"/>
      <c r="BC118" s="57"/>
      <c r="BD118" s="57"/>
      <c r="BE118" s="57"/>
      <c r="BF118" s="57"/>
      <c r="BG118" s="57"/>
      <c r="BH118" s="57"/>
      <c r="BI118" s="57"/>
      <c r="BJ118" s="57"/>
      <c r="BK118" s="57"/>
      <c r="BL118" s="57"/>
      <c r="BM118" s="57"/>
      <c r="BN118" s="57"/>
      <c r="BO118" s="57"/>
      <c r="BP118" s="57"/>
      <c r="BQ118" s="57"/>
    </row>
    <row r="119" spans="2:69" s="58" customFormat="1" x14ac:dyDescent="0.25">
      <c r="B119" s="120"/>
      <c r="C119" s="120"/>
      <c r="D119" s="120"/>
      <c r="E119" s="120"/>
      <c r="F119" s="120"/>
      <c r="AC119" s="57"/>
      <c r="AD119" s="57"/>
      <c r="AE119" s="57"/>
      <c r="AF119" s="57"/>
      <c r="AG119" s="57"/>
      <c r="AH119" s="57"/>
      <c r="AI119" s="57"/>
      <c r="AJ119" s="57"/>
      <c r="AK119" s="57"/>
      <c r="AL119" s="57"/>
      <c r="AM119" s="57"/>
      <c r="AN119" s="57"/>
      <c r="AO119" s="57"/>
      <c r="AP119" s="57"/>
      <c r="AQ119" s="57"/>
      <c r="AR119" s="57"/>
      <c r="AS119" s="57"/>
      <c r="AT119" s="57"/>
      <c r="AU119" s="57"/>
      <c r="AV119" s="57"/>
      <c r="AW119" s="57"/>
      <c r="AX119" s="57"/>
      <c r="AY119" s="57"/>
      <c r="AZ119" s="57"/>
      <c r="BA119" s="57"/>
      <c r="BB119" s="57"/>
      <c r="BC119" s="57"/>
      <c r="BD119" s="57"/>
      <c r="BE119" s="57"/>
      <c r="BF119" s="57"/>
      <c r="BG119" s="57"/>
      <c r="BH119" s="57"/>
      <c r="BI119" s="57"/>
      <c r="BJ119" s="57"/>
      <c r="BK119" s="57"/>
      <c r="BL119" s="57"/>
      <c r="BM119" s="57"/>
      <c r="BN119" s="57"/>
      <c r="BO119" s="57"/>
      <c r="BP119" s="57"/>
      <c r="BQ119" s="57"/>
    </row>
    <row r="120" spans="2:69" s="58" customFormat="1" x14ac:dyDescent="0.25">
      <c r="B120" s="120"/>
      <c r="C120" s="120"/>
      <c r="D120" s="120"/>
      <c r="E120" s="120"/>
      <c r="F120" s="120"/>
      <c r="AC120" s="57"/>
      <c r="AD120" s="57"/>
      <c r="AE120" s="57"/>
      <c r="AF120" s="57"/>
      <c r="AG120" s="57"/>
      <c r="AH120" s="57"/>
      <c r="AI120" s="57"/>
      <c r="AJ120" s="57"/>
      <c r="AK120" s="57"/>
      <c r="AL120" s="57"/>
      <c r="AM120" s="57"/>
      <c r="AN120" s="57"/>
      <c r="AO120" s="57"/>
      <c r="AP120" s="57"/>
      <c r="AQ120" s="57"/>
      <c r="AR120" s="57"/>
      <c r="AS120" s="57"/>
      <c r="AT120" s="57"/>
      <c r="AU120" s="57"/>
      <c r="AV120" s="57"/>
      <c r="AW120" s="57"/>
      <c r="AX120" s="57"/>
      <c r="AY120" s="57"/>
      <c r="AZ120" s="57"/>
      <c r="BA120" s="57"/>
      <c r="BB120" s="57"/>
      <c r="BC120" s="57"/>
      <c r="BD120" s="57"/>
      <c r="BE120" s="57"/>
      <c r="BF120" s="57"/>
      <c r="BG120" s="57"/>
      <c r="BH120" s="57"/>
      <c r="BI120" s="57"/>
      <c r="BJ120" s="57"/>
      <c r="BK120" s="57"/>
      <c r="BL120" s="57"/>
      <c r="BM120" s="57"/>
      <c r="BN120" s="57"/>
      <c r="BO120" s="57"/>
      <c r="BP120" s="57"/>
      <c r="BQ120" s="57"/>
    </row>
    <row r="121" spans="2:69" s="58" customFormat="1" x14ac:dyDescent="0.25">
      <c r="B121" s="120"/>
      <c r="C121" s="120"/>
      <c r="D121" s="120"/>
      <c r="E121" s="120"/>
      <c r="F121" s="120"/>
      <c r="AC121" s="57"/>
      <c r="AD121" s="57"/>
      <c r="AE121" s="57"/>
      <c r="AF121" s="57"/>
      <c r="AG121" s="57"/>
      <c r="AH121" s="57"/>
      <c r="AI121" s="57"/>
      <c r="AJ121" s="57"/>
      <c r="AK121" s="57"/>
      <c r="AL121" s="57"/>
      <c r="AM121" s="57"/>
      <c r="AN121" s="57"/>
      <c r="AO121" s="57"/>
      <c r="AP121" s="57"/>
      <c r="AQ121" s="57"/>
      <c r="AR121" s="57"/>
      <c r="AS121" s="57"/>
      <c r="AT121" s="57"/>
      <c r="AU121" s="57"/>
      <c r="AV121" s="57"/>
      <c r="AW121" s="57"/>
      <c r="AX121" s="57"/>
      <c r="AY121" s="57"/>
      <c r="AZ121" s="57"/>
      <c r="BA121" s="57"/>
      <c r="BB121" s="57"/>
      <c r="BC121" s="57"/>
      <c r="BD121" s="57"/>
      <c r="BE121" s="57"/>
      <c r="BF121" s="57"/>
      <c r="BG121" s="57"/>
      <c r="BH121" s="57"/>
      <c r="BI121" s="57"/>
      <c r="BJ121" s="57"/>
      <c r="BK121" s="57"/>
      <c r="BL121" s="57"/>
      <c r="BM121" s="57"/>
      <c r="BN121" s="57"/>
      <c r="BO121" s="57"/>
      <c r="BP121" s="57"/>
      <c r="BQ121" s="57"/>
    </row>
    <row r="122" spans="2:69" s="58" customFormat="1" x14ac:dyDescent="0.25">
      <c r="B122" s="120"/>
      <c r="C122" s="120"/>
      <c r="D122" s="120"/>
      <c r="E122" s="120"/>
      <c r="F122" s="120"/>
      <c r="AC122" s="57"/>
      <c r="AD122" s="57"/>
      <c r="AE122" s="57"/>
      <c r="AF122" s="57"/>
      <c r="AG122" s="57"/>
      <c r="AH122" s="57"/>
      <c r="AI122" s="57"/>
      <c r="AJ122" s="57"/>
      <c r="AK122" s="57"/>
      <c r="AL122" s="57"/>
      <c r="AM122" s="57"/>
      <c r="AN122" s="57"/>
      <c r="AO122" s="57"/>
      <c r="AP122" s="57"/>
      <c r="AQ122" s="57"/>
      <c r="AR122" s="57"/>
      <c r="AS122" s="57"/>
      <c r="AT122" s="57"/>
      <c r="AU122" s="57"/>
      <c r="AV122" s="57"/>
      <c r="AW122" s="57"/>
      <c r="AX122" s="57"/>
      <c r="AY122" s="57"/>
      <c r="AZ122" s="57"/>
      <c r="BA122" s="57"/>
      <c r="BB122" s="57"/>
      <c r="BC122" s="57"/>
      <c r="BD122" s="57"/>
      <c r="BE122" s="57"/>
      <c r="BF122" s="57"/>
      <c r="BG122" s="57"/>
      <c r="BH122" s="57"/>
      <c r="BI122" s="57"/>
      <c r="BJ122" s="57"/>
      <c r="BK122" s="57"/>
      <c r="BL122" s="57"/>
      <c r="BM122" s="57"/>
      <c r="BN122" s="57"/>
      <c r="BO122" s="57"/>
      <c r="BP122" s="57"/>
      <c r="BQ122" s="57"/>
    </row>
    <row r="123" spans="2:69" s="58" customFormat="1" x14ac:dyDescent="0.25">
      <c r="B123" s="120"/>
      <c r="C123" s="120"/>
      <c r="D123" s="120"/>
      <c r="E123" s="120"/>
      <c r="F123" s="120"/>
      <c r="AC123" s="57"/>
      <c r="AD123" s="57"/>
      <c r="AE123" s="57"/>
      <c r="AF123" s="57"/>
      <c r="AG123" s="57"/>
      <c r="AH123" s="57"/>
      <c r="AI123" s="57"/>
      <c r="AJ123" s="57"/>
      <c r="AK123" s="57"/>
      <c r="AL123" s="57"/>
      <c r="AM123" s="57"/>
      <c r="AN123" s="57"/>
      <c r="AO123" s="57"/>
      <c r="AP123" s="57"/>
      <c r="AQ123" s="57"/>
      <c r="AR123" s="57"/>
      <c r="AS123" s="57"/>
      <c r="AT123" s="57"/>
      <c r="AU123" s="57"/>
      <c r="AV123" s="57"/>
      <c r="AW123" s="57"/>
      <c r="AX123" s="57"/>
      <c r="AY123" s="57"/>
      <c r="AZ123" s="57"/>
      <c r="BA123" s="57"/>
      <c r="BB123" s="57"/>
      <c r="BC123" s="57"/>
      <c r="BD123" s="57"/>
      <c r="BE123" s="57"/>
      <c r="BF123" s="57"/>
      <c r="BG123" s="57"/>
      <c r="BH123" s="57"/>
      <c r="BI123" s="57"/>
      <c r="BJ123" s="57"/>
      <c r="BK123" s="57"/>
      <c r="BL123" s="57"/>
      <c r="BM123" s="57"/>
      <c r="BN123" s="57"/>
      <c r="BO123" s="57"/>
      <c r="BP123" s="57"/>
      <c r="BQ123" s="57"/>
    </row>
    <row r="124" spans="2:69" s="58" customFormat="1" x14ac:dyDescent="0.25">
      <c r="B124" s="120"/>
      <c r="C124" s="120"/>
      <c r="D124" s="120"/>
      <c r="E124" s="120"/>
      <c r="F124" s="120"/>
      <c r="AC124" s="57"/>
      <c r="AD124" s="57"/>
      <c r="AE124" s="57"/>
      <c r="AF124" s="57"/>
      <c r="AG124" s="57"/>
      <c r="AH124" s="57"/>
      <c r="AI124" s="57"/>
      <c r="AJ124" s="57"/>
      <c r="AK124" s="57"/>
      <c r="AL124" s="57"/>
      <c r="AM124" s="57"/>
      <c r="AN124" s="57"/>
      <c r="AO124" s="57"/>
      <c r="AP124" s="57"/>
      <c r="AQ124" s="57"/>
      <c r="AR124" s="57"/>
      <c r="AS124" s="57"/>
      <c r="AT124" s="57"/>
      <c r="AU124" s="57"/>
      <c r="AV124" s="57"/>
      <c r="AW124" s="57"/>
      <c r="AX124" s="57"/>
      <c r="AY124" s="57"/>
      <c r="AZ124" s="57"/>
      <c r="BA124" s="57"/>
      <c r="BB124" s="57"/>
      <c r="BC124" s="57"/>
      <c r="BD124" s="57"/>
      <c r="BE124" s="57"/>
      <c r="BF124" s="57"/>
      <c r="BG124" s="57"/>
      <c r="BH124" s="57"/>
      <c r="BI124" s="57"/>
      <c r="BJ124" s="57"/>
      <c r="BK124" s="57"/>
      <c r="BL124" s="57"/>
      <c r="BM124" s="57"/>
      <c r="BN124" s="57"/>
      <c r="BO124" s="57"/>
      <c r="BP124" s="57"/>
      <c r="BQ124" s="57"/>
    </row>
    <row r="125" spans="2:69" s="58" customFormat="1" x14ac:dyDescent="0.25">
      <c r="B125" s="120"/>
      <c r="C125" s="120"/>
      <c r="D125" s="120"/>
      <c r="E125" s="120"/>
      <c r="F125" s="120"/>
      <c r="AC125" s="57"/>
      <c r="AD125" s="57"/>
      <c r="AE125" s="57"/>
      <c r="AF125" s="57"/>
      <c r="AG125" s="57"/>
      <c r="AH125" s="57"/>
      <c r="AI125" s="57"/>
      <c r="AJ125" s="57"/>
      <c r="AK125" s="57"/>
      <c r="AL125" s="57"/>
      <c r="AM125" s="57"/>
      <c r="AN125" s="57"/>
      <c r="AO125" s="57"/>
      <c r="AP125" s="57"/>
      <c r="AQ125" s="57"/>
      <c r="AR125" s="57"/>
      <c r="AS125" s="57"/>
      <c r="AT125" s="57"/>
      <c r="AU125" s="57"/>
      <c r="AV125" s="57"/>
      <c r="AW125" s="57"/>
      <c r="AX125" s="57"/>
      <c r="AY125" s="57"/>
      <c r="AZ125" s="57"/>
      <c r="BA125" s="57"/>
      <c r="BB125" s="57"/>
      <c r="BC125" s="57"/>
      <c r="BD125" s="57"/>
      <c r="BE125" s="57"/>
      <c r="BF125" s="57"/>
      <c r="BG125" s="57"/>
      <c r="BH125" s="57"/>
      <c r="BI125" s="57"/>
      <c r="BJ125" s="57"/>
      <c r="BK125" s="57"/>
      <c r="BL125" s="57"/>
      <c r="BM125" s="57"/>
      <c r="BN125" s="57"/>
      <c r="BO125" s="57"/>
      <c r="BP125" s="57"/>
      <c r="BQ125" s="57"/>
    </row>
    <row r="126" spans="2:69" s="58" customFormat="1" x14ac:dyDescent="0.25">
      <c r="B126" s="120"/>
      <c r="C126" s="120"/>
      <c r="D126" s="120"/>
      <c r="E126" s="120"/>
      <c r="F126" s="120"/>
      <c r="AC126" s="57"/>
      <c r="AD126" s="57"/>
      <c r="AE126" s="57"/>
      <c r="AF126" s="57"/>
      <c r="AG126" s="57"/>
      <c r="AH126" s="57"/>
      <c r="AI126" s="57"/>
      <c r="AJ126" s="57"/>
      <c r="AK126" s="57"/>
      <c r="AL126" s="57"/>
      <c r="AM126" s="57"/>
      <c r="AN126" s="57"/>
      <c r="AO126" s="57"/>
      <c r="AP126" s="57"/>
      <c r="AQ126" s="57"/>
      <c r="AR126" s="57"/>
      <c r="AS126" s="57"/>
      <c r="AT126" s="57"/>
      <c r="AU126" s="57"/>
      <c r="AV126" s="57"/>
      <c r="AW126" s="57"/>
      <c r="AX126" s="57"/>
      <c r="AY126" s="57"/>
      <c r="AZ126" s="57"/>
      <c r="BA126" s="57"/>
      <c r="BB126" s="57"/>
      <c r="BC126" s="57"/>
      <c r="BD126" s="57"/>
      <c r="BE126" s="57"/>
      <c r="BF126" s="57"/>
      <c r="BG126" s="57"/>
      <c r="BH126" s="57"/>
      <c r="BI126" s="57"/>
      <c r="BJ126" s="57"/>
      <c r="BK126" s="57"/>
      <c r="BL126" s="57"/>
      <c r="BM126" s="57"/>
      <c r="BN126" s="57"/>
      <c r="BO126" s="57"/>
      <c r="BP126" s="57"/>
      <c r="BQ126" s="57"/>
    </row>
    <row r="127" spans="2:69" s="58" customFormat="1" x14ac:dyDescent="0.25">
      <c r="B127" s="120"/>
      <c r="C127" s="120"/>
      <c r="D127" s="120"/>
      <c r="E127" s="120"/>
      <c r="F127" s="120"/>
      <c r="AC127" s="57"/>
      <c r="AD127" s="57"/>
      <c r="AE127" s="57"/>
      <c r="AF127" s="57"/>
      <c r="AG127" s="57"/>
      <c r="AH127" s="57"/>
      <c r="AI127" s="57"/>
      <c r="AJ127" s="57"/>
      <c r="AK127" s="57"/>
      <c r="AL127" s="57"/>
      <c r="AM127" s="57"/>
      <c r="AN127" s="57"/>
      <c r="AO127" s="57"/>
      <c r="AP127" s="57"/>
      <c r="AQ127" s="57"/>
      <c r="AR127" s="57"/>
      <c r="AS127" s="57"/>
      <c r="AT127" s="57"/>
      <c r="AU127" s="57"/>
      <c r="AV127" s="57"/>
      <c r="AW127" s="57"/>
      <c r="AX127" s="57"/>
      <c r="AY127" s="57"/>
      <c r="AZ127" s="57"/>
      <c r="BA127" s="57"/>
      <c r="BB127" s="57"/>
      <c r="BC127" s="57"/>
      <c r="BD127" s="57"/>
      <c r="BE127" s="57"/>
      <c r="BF127" s="57"/>
      <c r="BG127" s="57"/>
      <c r="BH127" s="57"/>
      <c r="BI127" s="57"/>
      <c r="BJ127" s="57"/>
      <c r="BK127" s="57"/>
      <c r="BL127" s="57"/>
      <c r="BM127" s="57"/>
      <c r="BN127" s="57"/>
      <c r="BO127" s="57"/>
      <c r="BP127" s="57"/>
      <c r="BQ127" s="57"/>
    </row>
    <row r="128" spans="2:69" s="58" customFormat="1" x14ac:dyDescent="0.25">
      <c r="B128" s="120"/>
      <c r="C128" s="120"/>
      <c r="D128" s="120"/>
      <c r="E128" s="120"/>
      <c r="F128" s="120"/>
      <c r="AC128" s="57"/>
      <c r="AD128" s="57"/>
      <c r="AE128" s="57"/>
      <c r="AF128" s="57"/>
      <c r="AG128" s="57"/>
      <c r="AH128" s="57"/>
      <c r="AI128" s="57"/>
      <c r="AJ128" s="57"/>
      <c r="AK128" s="57"/>
      <c r="AL128" s="57"/>
      <c r="AM128" s="57"/>
      <c r="AN128" s="57"/>
      <c r="AO128" s="57"/>
      <c r="AP128" s="57"/>
      <c r="AQ128" s="57"/>
      <c r="AR128" s="57"/>
      <c r="AS128" s="57"/>
      <c r="AT128" s="57"/>
      <c r="AU128" s="57"/>
      <c r="AV128" s="57"/>
      <c r="AW128" s="57"/>
      <c r="AX128" s="57"/>
      <c r="AY128" s="57"/>
      <c r="AZ128" s="57"/>
      <c r="BA128" s="57"/>
      <c r="BB128" s="57"/>
      <c r="BC128" s="57"/>
      <c r="BD128" s="57"/>
      <c r="BE128" s="57"/>
      <c r="BF128" s="57"/>
      <c r="BG128" s="57"/>
      <c r="BH128" s="57"/>
      <c r="BI128" s="57"/>
      <c r="BJ128" s="57"/>
      <c r="BK128" s="57"/>
      <c r="BL128" s="57"/>
      <c r="BM128" s="57"/>
      <c r="BN128" s="57"/>
      <c r="BO128" s="57"/>
      <c r="BP128" s="57"/>
      <c r="BQ128" s="57"/>
    </row>
    <row r="129" spans="2:69" s="58" customFormat="1" x14ac:dyDescent="0.25">
      <c r="B129" s="120"/>
      <c r="C129" s="120"/>
      <c r="D129" s="120"/>
      <c r="E129" s="120"/>
      <c r="F129" s="120"/>
      <c r="AC129" s="57"/>
      <c r="AD129" s="57"/>
      <c r="AE129" s="57"/>
      <c r="AF129" s="57"/>
      <c r="AG129" s="57"/>
      <c r="AH129" s="57"/>
      <c r="AI129" s="57"/>
      <c r="AJ129" s="57"/>
      <c r="AK129" s="57"/>
      <c r="AL129" s="57"/>
      <c r="AM129" s="57"/>
      <c r="AN129" s="57"/>
      <c r="AO129" s="57"/>
      <c r="AP129" s="57"/>
      <c r="AQ129" s="57"/>
      <c r="AR129" s="57"/>
      <c r="AS129" s="57"/>
      <c r="AT129" s="57"/>
      <c r="AU129" s="57"/>
      <c r="AV129" s="57"/>
      <c r="AW129" s="57"/>
      <c r="AX129" s="57"/>
      <c r="AY129" s="57"/>
      <c r="AZ129" s="57"/>
      <c r="BA129" s="57"/>
      <c r="BB129" s="57"/>
      <c r="BC129" s="57"/>
      <c r="BD129" s="57"/>
      <c r="BE129" s="57"/>
      <c r="BF129" s="57"/>
      <c r="BG129" s="57"/>
      <c r="BH129" s="57"/>
      <c r="BI129" s="57"/>
      <c r="BJ129" s="57"/>
      <c r="BK129" s="57"/>
      <c r="BL129" s="57"/>
      <c r="BM129" s="57"/>
      <c r="BN129" s="57"/>
      <c r="BO129" s="57"/>
      <c r="BP129" s="57"/>
      <c r="BQ129" s="57"/>
    </row>
    <row r="130" spans="2:69" s="58" customFormat="1" x14ac:dyDescent="0.25">
      <c r="B130" s="120"/>
      <c r="C130" s="120"/>
      <c r="D130" s="120"/>
      <c r="E130" s="120"/>
      <c r="F130" s="120"/>
      <c r="AC130" s="57"/>
      <c r="AD130" s="57"/>
      <c r="AE130" s="57"/>
      <c r="AF130" s="57"/>
      <c r="AG130" s="57"/>
      <c r="AH130" s="57"/>
      <c r="AI130" s="57"/>
      <c r="AJ130" s="57"/>
      <c r="AK130" s="57"/>
      <c r="AL130" s="57"/>
      <c r="AM130" s="57"/>
      <c r="AN130" s="57"/>
      <c r="AO130" s="57"/>
      <c r="AP130" s="57"/>
      <c r="AQ130" s="57"/>
      <c r="AR130" s="57"/>
      <c r="AS130" s="57"/>
      <c r="AT130" s="57"/>
      <c r="AU130" s="57"/>
      <c r="AV130" s="57"/>
      <c r="AW130" s="57"/>
      <c r="AX130" s="57"/>
      <c r="AY130" s="57"/>
      <c r="AZ130" s="57"/>
      <c r="BA130" s="57"/>
      <c r="BB130" s="57"/>
      <c r="BC130" s="57"/>
      <c r="BD130" s="57"/>
      <c r="BE130" s="57"/>
      <c r="BF130" s="57"/>
      <c r="BG130" s="57"/>
      <c r="BH130" s="57"/>
      <c r="BI130" s="57"/>
      <c r="BJ130" s="57"/>
      <c r="BK130" s="57"/>
      <c r="BL130" s="57"/>
      <c r="BM130" s="57"/>
      <c r="BN130" s="57"/>
      <c r="BO130" s="57"/>
      <c r="BP130" s="57"/>
      <c r="BQ130" s="57"/>
    </row>
    <row r="131" spans="2:69" s="58" customFormat="1" x14ac:dyDescent="0.25">
      <c r="B131" s="120"/>
      <c r="C131" s="120"/>
      <c r="D131" s="120"/>
      <c r="E131" s="120"/>
      <c r="F131" s="120"/>
      <c r="AC131" s="57"/>
      <c r="AD131" s="57"/>
      <c r="AE131" s="57"/>
      <c r="AF131" s="57"/>
      <c r="AG131" s="57"/>
      <c r="AH131" s="57"/>
      <c r="AI131" s="57"/>
      <c r="AJ131" s="57"/>
      <c r="AK131" s="57"/>
      <c r="AL131" s="57"/>
      <c r="AM131" s="57"/>
      <c r="AN131" s="57"/>
      <c r="AO131" s="57"/>
      <c r="AP131" s="57"/>
      <c r="AQ131" s="57"/>
      <c r="AR131" s="57"/>
      <c r="AS131" s="57"/>
      <c r="AT131" s="57"/>
      <c r="AU131" s="57"/>
      <c r="AV131" s="57"/>
      <c r="AW131" s="57"/>
      <c r="AX131" s="57"/>
      <c r="AY131" s="57"/>
      <c r="AZ131" s="57"/>
      <c r="BA131" s="57"/>
      <c r="BB131" s="57"/>
      <c r="BC131" s="57"/>
      <c r="BD131" s="57"/>
      <c r="BE131" s="57"/>
      <c r="BF131" s="57"/>
      <c r="BG131" s="57"/>
      <c r="BH131" s="57"/>
      <c r="BI131" s="57"/>
      <c r="BJ131" s="57"/>
      <c r="BK131" s="57"/>
      <c r="BL131" s="57"/>
      <c r="BM131" s="57"/>
      <c r="BN131" s="57"/>
      <c r="BO131" s="57"/>
      <c r="BP131" s="57"/>
      <c r="BQ131" s="57"/>
    </row>
    <row r="132" spans="2:69" s="58" customFormat="1" x14ac:dyDescent="0.25">
      <c r="B132" s="120"/>
      <c r="C132" s="120"/>
      <c r="D132" s="120"/>
      <c r="E132" s="120"/>
      <c r="F132" s="120"/>
      <c r="AC132" s="57"/>
      <c r="AD132" s="57"/>
      <c r="AE132" s="57"/>
      <c r="AF132" s="57"/>
      <c r="AG132" s="57"/>
      <c r="AH132" s="57"/>
      <c r="AI132" s="57"/>
      <c r="AJ132" s="57"/>
      <c r="AK132" s="57"/>
      <c r="AL132" s="57"/>
      <c r="AM132" s="57"/>
      <c r="AN132" s="57"/>
      <c r="AO132" s="57"/>
      <c r="AP132" s="57"/>
      <c r="AQ132" s="57"/>
      <c r="AR132" s="57"/>
      <c r="AS132" s="57"/>
      <c r="AT132" s="57"/>
      <c r="AU132" s="57"/>
      <c r="AV132" s="57"/>
      <c r="AW132" s="57"/>
      <c r="AX132" s="57"/>
      <c r="AY132" s="57"/>
      <c r="AZ132" s="57"/>
      <c r="BA132" s="57"/>
      <c r="BB132" s="57"/>
      <c r="BC132" s="57"/>
      <c r="BD132" s="57"/>
      <c r="BE132" s="57"/>
      <c r="BF132" s="57"/>
      <c r="BG132" s="57"/>
      <c r="BH132" s="57"/>
      <c r="BI132" s="57"/>
      <c r="BJ132" s="57"/>
      <c r="BK132" s="57"/>
      <c r="BL132" s="57"/>
      <c r="BM132" s="57"/>
      <c r="BN132" s="57"/>
      <c r="BO132" s="57"/>
      <c r="BP132" s="57"/>
      <c r="BQ132" s="57"/>
    </row>
    <row r="133" spans="2:69" s="58" customFormat="1" x14ac:dyDescent="0.25">
      <c r="B133" s="120"/>
      <c r="C133" s="120"/>
      <c r="D133" s="120"/>
      <c r="E133" s="120"/>
      <c r="F133" s="120"/>
      <c r="AC133" s="57"/>
      <c r="AD133" s="57"/>
      <c r="AE133" s="57"/>
      <c r="AF133" s="57"/>
      <c r="AG133" s="57"/>
      <c r="AH133" s="57"/>
      <c r="AI133" s="57"/>
      <c r="AJ133" s="57"/>
      <c r="AK133" s="57"/>
      <c r="AL133" s="57"/>
      <c r="AM133" s="57"/>
      <c r="AN133" s="57"/>
      <c r="AO133" s="57"/>
      <c r="AP133" s="57"/>
      <c r="AQ133" s="57"/>
      <c r="AR133" s="57"/>
      <c r="AS133" s="57"/>
      <c r="AT133" s="57"/>
      <c r="AU133" s="57"/>
      <c r="AV133" s="57"/>
      <c r="AW133" s="57"/>
      <c r="AX133" s="57"/>
      <c r="AY133" s="57"/>
      <c r="AZ133" s="57"/>
      <c r="BA133" s="57"/>
      <c r="BB133" s="57"/>
      <c r="BC133" s="57"/>
      <c r="BD133" s="57"/>
      <c r="BE133" s="57"/>
      <c r="BF133" s="57"/>
      <c r="BG133" s="57"/>
      <c r="BH133" s="57"/>
      <c r="BI133" s="57"/>
      <c r="BJ133" s="57"/>
      <c r="BK133" s="57"/>
      <c r="BL133" s="57"/>
      <c r="BM133" s="57"/>
      <c r="BN133" s="57"/>
      <c r="BO133" s="57"/>
      <c r="BP133" s="57"/>
      <c r="BQ133" s="57"/>
    </row>
    <row r="134" spans="2:69" s="58" customFormat="1" x14ac:dyDescent="0.25">
      <c r="B134" s="120"/>
      <c r="C134" s="120"/>
      <c r="D134" s="120"/>
      <c r="E134" s="120"/>
      <c r="F134" s="120"/>
      <c r="AC134" s="57"/>
      <c r="AD134" s="57"/>
      <c r="AE134" s="57"/>
      <c r="AF134" s="57"/>
      <c r="AG134" s="57"/>
      <c r="AH134" s="57"/>
      <c r="AI134" s="57"/>
      <c r="AJ134" s="57"/>
      <c r="AK134" s="57"/>
      <c r="AL134" s="57"/>
      <c r="AM134" s="57"/>
      <c r="AN134" s="57"/>
      <c r="AO134" s="57"/>
      <c r="AP134" s="57"/>
      <c r="AQ134" s="57"/>
      <c r="AR134" s="57"/>
      <c r="AS134" s="57"/>
      <c r="AT134" s="57"/>
      <c r="AU134" s="57"/>
      <c r="AV134" s="57"/>
      <c r="AW134" s="57"/>
      <c r="AX134" s="57"/>
      <c r="AY134" s="57"/>
      <c r="AZ134" s="57"/>
      <c r="BA134" s="57"/>
      <c r="BB134" s="57"/>
      <c r="BC134" s="57"/>
      <c r="BD134" s="57"/>
      <c r="BE134" s="57"/>
      <c r="BF134" s="57"/>
      <c r="BG134" s="57"/>
      <c r="BH134" s="57"/>
      <c r="BI134" s="57"/>
      <c r="BJ134" s="57"/>
      <c r="BK134" s="57"/>
      <c r="BL134" s="57"/>
      <c r="BM134" s="57"/>
      <c r="BN134" s="57"/>
      <c r="BO134" s="57"/>
      <c r="BP134" s="57"/>
      <c r="BQ134" s="57"/>
    </row>
    <row r="135" spans="2:69" s="58" customFormat="1" x14ac:dyDescent="0.25">
      <c r="B135" s="120"/>
      <c r="C135" s="120"/>
      <c r="D135" s="120"/>
      <c r="E135" s="120"/>
      <c r="F135" s="120"/>
      <c r="AC135" s="57"/>
      <c r="AD135" s="57"/>
      <c r="AE135" s="57"/>
      <c r="AF135" s="57"/>
      <c r="AG135" s="57"/>
      <c r="AH135" s="57"/>
      <c r="AI135" s="57"/>
      <c r="AJ135" s="57"/>
      <c r="AK135" s="57"/>
      <c r="AL135" s="57"/>
      <c r="AM135" s="57"/>
      <c r="AN135" s="57"/>
      <c r="AO135" s="57"/>
      <c r="AP135" s="57"/>
      <c r="AQ135" s="57"/>
      <c r="AR135" s="57"/>
      <c r="AS135" s="57"/>
      <c r="AT135" s="57"/>
      <c r="AU135" s="57"/>
      <c r="AV135" s="57"/>
      <c r="AW135" s="57"/>
      <c r="AX135" s="57"/>
      <c r="AY135" s="57"/>
      <c r="AZ135" s="57"/>
      <c r="BA135" s="57"/>
      <c r="BB135" s="57"/>
      <c r="BC135" s="57"/>
      <c r="BD135" s="57"/>
      <c r="BE135" s="57"/>
      <c r="BF135" s="57"/>
      <c r="BG135" s="57"/>
      <c r="BH135" s="57"/>
      <c r="BI135" s="57"/>
      <c r="BJ135" s="57"/>
      <c r="BK135" s="57"/>
      <c r="BL135" s="57"/>
      <c r="BM135" s="57"/>
      <c r="BN135" s="57"/>
      <c r="BO135" s="57"/>
      <c r="BP135" s="57"/>
      <c r="BQ135" s="57"/>
    </row>
    <row r="136" spans="2:69" s="58" customFormat="1" x14ac:dyDescent="0.25">
      <c r="B136" s="120"/>
      <c r="C136" s="120"/>
      <c r="D136" s="120"/>
      <c r="E136" s="120"/>
      <c r="F136" s="120"/>
      <c r="AC136" s="57"/>
      <c r="AD136" s="57"/>
      <c r="AE136" s="57"/>
      <c r="AF136" s="57"/>
      <c r="AG136" s="57"/>
      <c r="AH136" s="57"/>
      <c r="AI136" s="57"/>
      <c r="AJ136" s="57"/>
      <c r="AK136" s="57"/>
      <c r="AL136" s="57"/>
      <c r="AM136" s="57"/>
      <c r="AN136" s="57"/>
      <c r="AO136" s="57"/>
      <c r="AP136" s="57"/>
      <c r="AQ136" s="57"/>
      <c r="AR136" s="57"/>
      <c r="AS136" s="57"/>
      <c r="AT136" s="57"/>
      <c r="AU136" s="57"/>
      <c r="AV136" s="57"/>
      <c r="AW136" s="57"/>
      <c r="AX136" s="57"/>
      <c r="AY136" s="57"/>
      <c r="AZ136" s="57"/>
      <c r="BA136" s="57"/>
      <c r="BB136" s="57"/>
      <c r="BC136" s="57"/>
      <c r="BD136" s="57"/>
      <c r="BE136" s="57"/>
      <c r="BF136" s="57"/>
      <c r="BG136" s="57"/>
      <c r="BH136" s="57"/>
      <c r="BI136" s="57"/>
      <c r="BJ136" s="57"/>
      <c r="BK136" s="57"/>
      <c r="BL136" s="57"/>
      <c r="BM136" s="57"/>
      <c r="BN136" s="57"/>
      <c r="BO136" s="57"/>
      <c r="BP136" s="57"/>
      <c r="BQ136" s="57"/>
    </row>
    <row r="137" spans="2:69" s="58" customFormat="1" x14ac:dyDescent="0.25">
      <c r="B137" s="120"/>
      <c r="C137" s="120"/>
      <c r="D137" s="120"/>
      <c r="E137" s="120"/>
      <c r="F137" s="120"/>
      <c r="AC137" s="57"/>
      <c r="AD137" s="57"/>
      <c r="AE137" s="57"/>
      <c r="AF137" s="57"/>
      <c r="AG137" s="57"/>
      <c r="AH137" s="57"/>
      <c r="AI137" s="57"/>
      <c r="AJ137" s="57"/>
      <c r="AK137" s="57"/>
      <c r="AL137" s="57"/>
      <c r="AM137" s="57"/>
      <c r="AN137" s="57"/>
      <c r="AO137" s="57"/>
      <c r="AP137" s="57"/>
      <c r="AQ137" s="57"/>
      <c r="AR137" s="57"/>
      <c r="AS137" s="57"/>
      <c r="AT137" s="57"/>
      <c r="AU137" s="57"/>
      <c r="AV137" s="57"/>
      <c r="AW137" s="57"/>
      <c r="AX137" s="57"/>
      <c r="AY137" s="57"/>
      <c r="AZ137" s="57"/>
      <c r="BA137" s="57"/>
      <c r="BB137" s="57"/>
      <c r="BC137" s="57"/>
      <c r="BD137" s="57"/>
      <c r="BE137" s="57"/>
      <c r="BF137" s="57"/>
      <c r="BG137" s="57"/>
      <c r="BH137" s="57"/>
      <c r="BI137" s="57"/>
      <c r="BJ137" s="57"/>
      <c r="BK137" s="57"/>
      <c r="BL137" s="57"/>
      <c r="BM137" s="57"/>
      <c r="BN137" s="57"/>
      <c r="BO137" s="57"/>
      <c r="BP137" s="57"/>
      <c r="BQ137" s="57"/>
    </row>
    <row r="138" spans="2:69" s="58" customFormat="1" x14ac:dyDescent="0.25">
      <c r="B138" s="120"/>
      <c r="C138" s="120"/>
      <c r="D138" s="120"/>
      <c r="E138" s="120"/>
      <c r="F138" s="120"/>
      <c r="AC138" s="57"/>
      <c r="AD138" s="57"/>
      <c r="AE138" s="57"/>
      <c r="AF138" s="57"/>
      <c r="AG138" s="57"/>
      <c r="AH138" s="57"/>
      <c r="AI138" s="57"/>
      <c r="AJ138" s="57"/>
      <c r="AK138" s="57"/>
      <c r="AL138" s="57"/>
      <c r="AM138" s="57"/>
      <c r="AN138" s="57"/>
      <c r="AO138" s="57"/>
      <c r="AP138" s="57"/>
      <c r="AQ138" s="57"/>
      <c r="AR138" s="57"/>
      <c r="AS138" s="57"/>
      <c r="AT138" s="57"/>
      <c r="AU138" s="57"/>
      <c r="AV138" s="57"/>
      <c r="AW138" s="57"/>
      <c r="AX138" s="57"/>
      <c r="AY138" s="57"/>
      <c r="AZ138" s="57"/>
      <c r="BA138" s="57"/>
      <c r="BB138" s="57"/>
      <c r="BC138" s="57"/>
      <c r="BD138" s="57"/>
      <c r="BE138" s="57"/>
      <c r="BF138" s="57"/>
      <c r="BG138" s="57"/>
      <c r="BH138" s="57"/>
      <c r="BI138" s="57"/>
      <c r="BJ138" s="57"/>
      <c r="BK138" s="57"/>
      <c r="BL138" s="57"/>
      <c r="BM138" s="57"/>
      <c r="BN138" s="57"/>
      <c r="BO138" s="57"/>
      <c r="BP138" s="57"/>
      <c r="BQ138" s="57"/>
    </row>
    <row r="139" spans="2:69" s="58" customFormat="1" x14ac:dyDescent="0.25">
      <c r="B139" s="120"/>
      <c r="C139" s="120"/>
      <c r="D139" s="120"/>
      <c r="E139" s="120"/>
      <c r="F139" s="120"/>
      <c r="AC139" s="57"/>
      <c r="AD139" s="57"/>
      <c r="AE139" s="57"/>
      <c r="AF139" s="57"/>
      <c r="AG139" s="57"/>
      <c r="AH139" s="57"/>
      <c r="AI139" s="57"/>
      <c r="AJ139" s="57"/>
      <c r="AK139" s="57"/>
      <c r="AL139" s="57"/>
      <c r="AM139" s="57"/>
      <c r="AN139" s="57"/>
      <c r="AO139" s="57"/>
      <c r="AP139" s="57"/>
      <c r="AQ139" s="57"/>
      <c r="AR139" s="57"/>
      <c r="AS139" s="57"/>
      <c r="AT139" s="57"/>
      <c r="AU139" s="57"/>
      <c r="AV139" s="57"/>
      <c r="AW139" s="57"/>
      <c r="AX139" s="57"/>
      <c r="AY139" s="57"/>
      <c r="AZ139" s="57"/>
      <c r="BA139" s="57"/>
      <c r="BB139" s="57"/>
      <c r="BC139" s="57"/>
      <c r="BD139" s="57"/>
      <c r="BE139" s="57"/>
      <c r="BF139" s="57"/>
      <c r="BG139" s="57"/>
      <c r="BH139" s="57"/>
      <c r="BI139" s="57"/>
      <c r="BJ139" s="57"/>
      <c r="BK139" s="57"/>
      <c r="BL139" s="57"/>
      <c r="BM139" s="57"/>
      <c r="BN139" s="57"/>
      <c r="BO139" s="57"/>
      <c r="BP139" s="57"/>
      <c r="BQ139" s="57"/>
    </row>
    <row r="140" spans="2:69" s="58" customFormat="1" x14ac:dyDescent="0.25">
      <c r="B140" s="120"/>
      <c r="C140" s="120"/>
      <c r="D140" s="120"/>
      <c r="E140" s="120"/>
      <c r="F140" s="120"/>
      <c r="AC140" s="57"/>
      <c r="AD140" s="57"/>
      <c r="AE140" s="57"/>
      <c r="AF140" s="57"/>
      <c r="AG140" s="57"/>
      <c r="AH140" s="57"/>
      <c r="AI140" s="57"/>
      <c r="AJ140" s="57"/>
      <c r="AK140" s="57"/>
      <c r="AL140" s="57"/>
      <c r="AM140" s="57"/>
      <c r="AN140" s="57"/>
      <c r="AO140" s="57"/>
      <c r="AP140" s="57"/>
      <c r="AQ140" s="57"/>
      <c r="AR140" s="57"/>
      <c r="AS140" s="57"/>
      <c r="AT140" s="57"/>
      <c r="AU140" s="57"/>
      <c r="AV140" s="57"/>
      <c r="AW140" s="57"/>
      <c r="AX140" s="57"/>
      <c r="AY140" s="57"/>
      <c r="AZ140" s="57"/>
      <c r="BA140" s="57"/>
      <c r="BB140" s="57"/>
      <c r="BC140" s="57"/>
      <c r="BD140" s="57"/>
      <c r="BE140" s="57"/>
      <c r="BF140" s="57"/>
      <c r="BG140" s="57"/>
      <c r="BH140" s="57"/>
      <c r="BI140" s="57"/>
      <c r="BJ140" s="57"/>
      <c r="BK140" s="57"/>
      <c r="BL140" s="57"/>
      <c r="BM140" s="57"/>
      <c r="BN140" s="57"/>
      <c r="BO140" s="57"/>
      <c r="BP140" s="57"/>
      <c r="BQ140" s="57"/>
    </row>
    <row r="141" spans="2:69" s="58" customFormat="1" x14ac:dyDescent="0.25">
      <c r="B141" s="120"/>
      <c r="C141" s="120"/>
      <c r="D141" s="120"/>
      <c r="E141" s="120"/>
      <c r="F141" s="120"/>
      <c r="AC141" s="57"/>
      <c r="AD141" s="57"/>
      <c r="AE141" s="57"/>
      <c r="AF141" s="57"/>
      <c r="AG141" s="57"/>
      <c r="AH141" s="57"/>
      <c r="AI141" s="57"/>
      <c r="AJ141" s="57"/>
      <c r="AK141" s="57"/>
      <c r="AL141" s="57"/>
      <c r="AM141" s="57"/>
      <c r="AN141" s="57"/>
      <c r="AO141" s="57"/>
      <c r="AP141" s="57"/>
      <c r="AQ141" s="57"/>
      <c r="AR141" s="57"/>
      <c r="AS141" s="57"/>
      <c r="AT141" s="57"/>
      <c r="AU141" s="57"/>
      <c r="AV141" s="57"/>
      <c r="AW141" s="57"/>
      <c r="AX141" s="57"/>
      <c r="AY141" s="57"/>
      <c r="AZ141" s="57"/>
      <c r="BA141" s="57"/>
      <c r="BB141" s="57"/>
      <c r="BC141" s="57"/>
      <c r="BD141" s="57"/>
      <c r="BE141" s="57"/>
      <c r="BF141" s="57"/>
      <c r="BG141" s="57"/>
      <c r="BH141" s="57"/>
      <c r="BI141" s="57"/>
      <c r="BJ141" s="57"/>
      <c r="BK141" s="57"/>
      <c r="BL141" s="57"/>
      <c r="BM141" s="57"/>
      <c r="BN141" s="57"/>
      <c r="BO141" s="57"/>
      <c r="BP141" s="57"/>
      <c r="BQ141" s="57"/>
    </row>
    <row r="142" spans="2:69" s="58" customFormat="1" x14ac:dyDescent="0.25">
      <c r="B142" s="120"/>
      <c r="C142" s="120"/>
      <c r="D142" s="120"/>
      <c r="E142" s="120"/>
      <c r="F142" s="120"/>
      <c r="AC142" s="57"/>
      <c r="AD142" s="57"/>
      <c r="AE142" s="57"/>
      <c r="AF142" s="57"/>
      <c r="AG142" s="57"/>
      <c r="AH142" s="57"/>
      <c r="AI142" s="57"/>
      <c r="AJ142" s="57"/>
      <c r="AK142" s="57"/>
      <c r="AL142" s="57"/>
      <c r="AM142" s="57"/>
      <c r="AN142" s="57"/>
      <c r="AO142" s="57"/>
      <c r="AP142" s="57"/>
      <c r="AQ142" s="57"/>
      <c r="AR142" s="57"/>
      <c r="AS142" s="57"/>
      <c r="AT142" s="57"/>
      <c r="AU142" s="57"/>
      <c r="AV142" s="57"/>
      <c r="AW142" s="57"/>
      <c r="AX142" s="57"/>
      <c r="AY142" s="57"/>
      <c r="AZ142" s="57"/>
      <c r="BA142" s="57"/>
      <c r="BB142" s="57"/>
      <c r="BC142" s="57"/>
      <c r="BD142" s="57"/>
      <c r="BE142" s="57"/>
      <c r="BF142" s="57"/>
      <c r="BG142" s="57"/>
      <c r="BH142" s="57"/>
      <c r="BI142" s="57"/>
      <c r="BJ142" s="57"/>
      <c r="BK142" s="57"/>
      <c r="BL142" s="57"/>
      <c r="BM142" s="57"/>
      <c r="BN142" s="57"/>
      <c r="BO142" s="57"/>
      <c r="BP142" s="57"/>
      <c r="BQ142" s="57"/>
    </row>
    <row r="143" spans="2:69" s="58" customFormat="1" x14ac:dyDescent="0.25">
      <c r="B143" s="120"/>
      <c r="C143" s="120"/>
      <c r="D143" s="120"/>
      <c r="E143" s="120"/>
      <c r="F143" s="120"/>
      <c r="AC143" s="57"/>
      <c r="AD143" s="57"/>
      <c r="AE143" s="57"/>
      <c r="AF143" s="57"/>
      <c r="AG143" s="57"/>
      <c r="AH143" s="57"/>
      <c r="AI143" s="57"/>
      <c r="AJ143" s="57"/>
      <c r="AK143" s="57"/>
      <c r="AL143" s="57"/>
      <c r="AM143" s="57"/>
      <c r="AN143" s="57"/>
      <c r="AO143" s="57"/>
      <c r="AP143" s="57"/>
      <c r="AQ143" s="57"/>
      <c r="AR143" s="57"/>
      <c r="AS143" s="57"/>
      <c r="AT143" s="57"/>
      <c r="AU143" s="57"/>
      <c r="AV143" s="57"/>
      <c r="AW143" s="57"/>
      <c r="AX143" s="57"/>
      <c r="AY143" s="57"/>
      <c r="AZ143" s="57"/>
      <c r="BA143" s="57"/>
      <c r="BB143" s="57"/>
      <c r="BC143" s="57"/>
      <c r="BD143" s="57"/>
      <c r="BE143" s="57"/>
      <c r="BF143" s="57"/>
      <c r="BG143" s="57"/>
      <c r="BH143" s="57"/>
      <c r="BI143" s="57"/>
      <c r="BJ143" s="57"/>
      <c r="BK143" s="57"/>
      <c r="BL143" s="57"/>
      <c r="BM143" s="57"/>
      <c r="BN143" s="57"/>
      <c r="BO143" s="57"/>
      <c r="BP143" s="57"/>
      <c r="BQ143" s="57"/>
    </row>
    <row r="144" spans="2:69" s="58" customFormat="1" x14ac:dyDescent="0.25">
      <c r="B144" s="120"/>
      <c r="C144" s="120"/>
      <c r="D144" s="120"/>
      <c r="E144" s="120"/>
      <c r="F144" s="120"/>
      <c r="AC144" s="57"/>
      <c r="AD144" s="57"/>
      <c r="AE144" s="57"/>
      <c r="AF144" s="57"/>
      <c r="AG144" s="57"/>
      <c r="AH144" s="57"/>
      <c r="AI144" s="57"/>
      <c r="AJ144" s="57"/>
      <c r="AK144" s="57"/>
      <c r="AL144" s="57"/>
      <c r="AM144" s="57"/>
      <c r="AN144" s="57"/>
      <c r="AO144" s="57"/>
      <c r="AP144" s="57"/>
      <c r="AQ144" s="57"/>
      <c r="AR144" s="57"/>
      <c r="AS144" s="57"/>
      <c r="AT144" s="57"/>
      <c r="AU144" s="57"/>
      <c r="AV144" s="57"/>
      <c r="AW144" s="57"/>
      <c r="AX144" s="57"/>
      <c r="AY144" s="57"/>
      <c r="AZ144" s="57"/>
      <c r="BA144" s="57"/>
      <c r="BB144" s="57"/>
      <c r="BC144" s="57"/>
      <c r="BD144" s="57"/>
      <c r="BE144" s="57"/>
      <c r="BF144" s="57"/>
      <c r="BG144" s="57"/>
      <c r="BH144" s="57"/>
      <c r="BI144" s="57"/>
      <c r="BJ144" s="57"/>
      <c r="BK144" s="57"/>
      <c r="BL144" s="57"/>
      <c r="BM144" s="57"/>
      <c r="BN144" s="57"/>
      <c r="BO144" s="57"/>
      <c r="BP144" s="57"/>
      <c r="BQ144" s="57"/>
    </row>
    <row r="145" spans="2:69" s="58" customFormat="1" x14ac:dyDescent="0.25">
      <c r="B145" s="120"/>
      <c r="C145" s="120"/>
      <c r="D145" s="120"/>
      <c r="AC145" s="57"/>
      <c r="AD145" s="57"/>
      <c r="AE145" s="57"/>
      <c r="AF145" s="57"/>
      <c r="AG145" s="57"/>
      <c r="AH145" s="57"/>
      <c r="AI145" s="57"/>
      <c r="AJ145" s="57"/>
      <c r="AK145" s="57"/>
      <c r="AL145" s="57"/>
      <c r="AM145" s="57"/>
      <c r="AN145" s="57"/>
      <c r="AO145" s="57"/>
      <c r="AP145" s="57"/>
      <c r="AQ145" s="57"/>
      <c r="AR145" s="57"/>
      <c r="AS145" s="57"/>
      <c r="AT145" s="57"/>
      <c r="AU145" s="57"/>
      <c r="AV145" s="57"/>
      <c r="AW145" s="57"/>
      <c r="AX145" s="57"/>
      <c r="AY145" s="57"/>
      <c r="AZ145" s="57"/>
      <c r="BA145" s="57"/>
      <c r="BB145" s="57"/>
      <c r="BC145" s="57"/>
      <c r="BD145" s="57"/>
      <c r="BE145" s="57"/>
      <c r="BF145" s="57"/>
      <c r="BG145" s="57"/>
      <c r="BH145" s="57"/>
      <c r="BI145" s="57"/>
      <c r="BJ145" s="57"/>
      <c r="BK145" s="57"/>
      <c r="BL145" s="57"/>
      <c r="BM145" s="57"/>
      <c r="BN145" s="57"/>
      <c r="BO145" s="57"/>
      <c r="BP145" s="57"/>
      <c r="BQ145" s="57"/>
    </row>
    <row r="146" spans="2:69" s="58" customFormat="1" x14ac:dyDescent="0.25">
      <c r="B146" s="120"/>
      <c r="C146" s="120"/>
      <c r="D146" s="120"/>
      <c r="AC146" s="57"/>
      <c r="AD146" s="57"/>
      <c r="AE146" s="57"/>
      <c r="AF146" s="57"/>
      <c r="AG146" s="57"/>
      <c r="AH146" s="57"/>
      <c r="AI146" s="57"/>
      <c r="AJ146" s="57"/>
      <c r="AK146" s="57"/>
      <c r="AL146" s="57"/>
      <c r="AM146" s="57"/>
      <c r="AN146" s="57"/>
      <c r="AO146" s="57"/>
      <c r="AP146" s="57"/>
      <c r="AQ146" s="57"/>
      <c r="AR146" s="57"/>
      <c r="AS146" s="57"/>
      <c r="AT146" s="57"/>
      <c r="AU146" s="57"/>
      <c r="AV146" s="57"/>
      <c r="AW146" s="57"/>
      <c r="AX146" s="57"/>
      <c r="AY146" s="57"/>
      <c r="AZ146" s="57"/>
      <c r="BA146" s="57"/>
      <c r="BB146" s="57"/>
      <c r="BC146" s="57"/>
      <c r="BD146" s="57"/>
      <c r="BE146" s="57"/>
      <c r="BF146" s="57"/>
      <c r="BG146" s="57"/>
      <c r="BH146" s="57"/>
      <c r="BI146" s="57"/>
      <c r="BJ146" s="57"/>
      <c r="BK146" s="57"/>
      <c r="BL146" s="57"/>
      <c r="BM146" s="57"/>
      <c r="BN146" s="57"/>
      <c r="BO146" s="57"/>
      <c r="BP146" s="57"/>
      <c r="BQ146" s="57"/>
    </row>
    <row r="147" spans="2:69" s="58" customFormat="1" x14ac:dyDescent="0.25">
      <c r="B147" s="120"/>
      <c r="C147" s="120"/>
      <c r="D147" s="120"/>
      <c r="AC147" s="57"/>
      <c r="AD147" s="57"/>
      <c r="AE147" s="57"/>
      <c r="AF147" s="57"/>
      <c r="AG147" s="57"/>
      <c r="AH147" s="57"/>
      <c r="AI147" s="57"/>
      <c r="AJ147" s="57"/>
      <c r="AK147" s="57"/>
      <c r="AL147" s="57"/>
      <c r="AM147" s="57"/>
      <c r="AN147" s="57"/>
      <c r="AO147" s="57"/>
      <c r="AP147" s="57"/>
      <c r="AQ147" s="57"/>
      <c r="AR147" s="57"/>
      <c r="AS147" s="57"/>
      <c r="AT147" s="57"/>
      <c r="AU147" s="57"/>
      <c r="AV147" s="57"/>
      <c r="AW147" s="57"/>
      <c r="AX147" s="57"/>
      <c r="AY147" s="57"/>
      <c r="AZ147" s="57"/>
      <c r="BA147" s="57"/>
      <c r="BB147" s="57"/>
      <c r="BC147" s="57"/>
      <c r="BD147" s="57"/>
      <c r="BE147" s="57"/>
      <c r="BF147" s="57"/>
      <c r="BG147" s="57"/>
      <c r="BH147" s="57"/>
      <c r="BI147" s="57"/>
      <c r="BJ147" s="57"/>
      <c r="BK147" s="57"/>
      <c r="BL147" s="57"/>
      <c r="BM147" s="57"/>
      <c r="BN147" s="57"/>
      <c r="BO147" s="57"/>
      <c r="BP147" s="57"/>
      <c r="BQ147" s="57"/>
    </row>
    <row r="148" spans="2:69" s="58" customFormat="1" x14ac:dyDescent="0.25">
      <c r="B148" s="120"/>
      <c r="C148" s="120"/>
      <c r="D148" s="120"/>
      <c r="AC148" s="57"/>
      <c r="AD148" s="57"/>
      <c r="AE148" s="57"/>
      <c r="AF148" s="57"/>
      <c r="AG148" s="57"/>
      <c r="AH148" s="57"/>
      <c r="AI148" s="57"/>
      <c r="AJ148" s="57"/>
      <c r="AK148" s="57"/>
      <c r="AL148" s="57"/>
      <c r="AM148" s="57"/>
      <c r="AN148" s="57"/>
      <c r="AO148" s="57"/>
      <c r="AP148" s="57"/>
      <c r="AQ148" s="57"/>
      <c r="AR148" s="57"/>
      <c r="AS148" s="57"/>
      <c r="AT148" s="57"/>
      <c r="AU148" s="57"/>
      <c r="AV148" s="57"/>
      <c r="AW148" s="57"/>
      <c r="AX148" s="57"/>
      <c r="AY148" s="57"/>
      <c r="AZ148" s="57"/>
      <c r="BA148" s="57"/>
      <c r="BB148" s="57"/>
      <c r="BC148" s="57"/>
      <c r="BD148" s="57"/>
      <c r="BE148" s="57"/>
      <c r="BF148" s="57"/>
      <c r="BG148" s="57"/>
      <c r="BH148" s="57"/>
      <c r="BI148" s="57"/>
      <c r="BJ148" s="57"/>
      <c r="BK148" s="57"/>
      <c r="BL148" s="57"/>
      <c r="BM148" s="57"/>
      <c r="BN148" s="57"/>
      <c r="BO148" s="57"/>
      <c r="BP148" s="57"/>
      <c r="BQ148" s="57"/>
    </row>
    <row r="149" spans="2:69" s="58" customFormat="1" x14ac:dyDescent="0.25">
      <c r="B149" s="120"/>
      <c r="C149" s="120"/>
      <c r="D149" s="120"/>
      <c r="AC149" s="57"/>
      <c r="AD149" s="57"/>
      <c r="AE149" s="57"/>
      <c r="AF149" s="57"/>
      <c r="AG149" s="57"/>
      <c r="AH149" s="57"/>
      <c r="AI149" s="57"/>
      <c r="AJ149" s="57"/>
      <c r="AK149" s="57"/>
      <c r="AL149" s="57"/>
      <c r="AM149" s="57"/>
      <c r="AN149" s="57"/>
      <c r="AO149" s="57"/>
      <c r="AP149" s="57"/>
      <c r="AQ149" s="57"/>
      <c r="AR149" s="57"/>
      <c r="AS149" s="57"/>
      <c r="AT149" s="57"/>
      <c r="AU149" s="57"/>
      <c r="AV149" s="57"/>
      <c r="AW149" s="57"/>
      <c r="AX149" s="57"/>
      <c r="AY149" s="57"/>
      <c r="AZ149" s="57"/>
      <c r="BA149" s="57"/>
      <c r="BB149" s="57"/>
      <c r="BC149" s="57"/>
      <c r="BD149" s="57"/>
      <c r="BE149" s="57"/>
      <c r="BF149" s="57"/>
      <c r="BG149" s="57"/>
      <c r="BH149" s="57"/>
      <c r="BI149" s="57"/>
      <c r="BJ149" s="57"/>
      <c r="BK149" s="57"/>
      <c r="BL149" s="57"/>
      <c r="BM149" s="57"/>
      <c r="BN149" s="57"/>
      <c r="BO149" s="57"/>
      <c r="BP149" s="57"/>
      <c r="BQ149" s="57"/>
    </row>
    <row r="150" spans="2:69" s="58" customFormat="1" x14ac:dyDescent="0.25">
      <c r="B150" s="120"/>
      <c r="C150" s="120"/>
      <c r="D150" s="120"/>
      <c r="AC150" s="57"/>
      <c r="AD150" s="57"/>
      <c r="AE150" s="57"/>
      <c r="AF150" s="57"/>
      <c r="AG150" s="57"/>
      <c r="AH150" s="57"/>
      <c r="AI150" s="57"/>
      <c r="AJ150" s="57"/>
      <c r="AK150" s="57"/>
      <c r="AL150" s="57"/>
      <c r="AM150" s="57"/>
      <c r="AN150" s="57"/>
      <c r="AO150" s="57"/>
      <c r="AP150" s="57"/>
      <c r="AQ150" s="57"/>
      <c r="AR150" s="57"/>
      <c r="AS150" s="57"/>
      <c r="AT150" s="57"/>
      <c r="AU150" s="57"/>
      <c r="AV150" s="57"/>
      <c r="AW150" s="57"/>
      <c r="AX150" s="57"/>
      <c r="AY150" s="57"/>
      <c r="AZ150" s="57"/>
      <c r="BA150" s="57"/>
      <c r="BB150" s="57"/>
      <c r="BC150" s="57"/>
      <c r="BD150" s="57"/>
      <c r="BE150" s="57"/>
      <c r="BF150" s="57"/>
      <c r="BG150" s="57"/>
      <c r="BH150" s="57"/>
      <c r="BI150" s="57"/>
      <c r="BJ150" s="57"/>
      <c r="BK150" s="57"/>
      <c r="BL150" s="57"/>
      <c r="BM150" s="57"/>
      <c r="BN150" s="57"/>
      <c r="BO150" s="57"/>
      <c r="BP150" s="57"/>
      <c r="BQ150" s="57"/>
    </row>
    <row r="151" spans="2:69" s="58" customFormat="1" x14ac:dyDescent="0.25">
      <c r="B151" s="120"/>
      <c r="C151" s="120"/>
      <c r="D151" s="120"/>
      <c r="AC151" s="57"/>
      <c r="AD151" s="57"/>
      <c r="AE151" s="57"/>
      <c r="AF151" s="57"/>
      <c r="AG151" s="57"/>
      <c r="AH151" s="57"/>
      <c r="AI151" s="57"/>
      <c r="AJ151" s="57"/>
      <c r="AK151" s="57"/>
      <c r="AL151" s="57"/>
      <c r="AM151" s="57"/>
      <c r="AN151" s="57"/>
      <c r="AO151" s="57"/>
      <c r="AP151" s="57"/>
      <c r="AQ151" s="57"/>
      <c r="AR151" s="57"/>
      <c r="AS151" s="57"/>
      <c r="AT151" s="57"/>
      <c r="AU151" s="57"/>
      <c r="AV151" s="57"/>
      <c r="AW151" s="57"/>
      <c r="AX151" s="57"/>
      <c r="AY151" s="57"/>
      <c r="AZ151" s="57"/>
      <c r="BA151" s="57"/>
      <c r="BB151" s="57"/>
      <c r="BC151" s="57"/>
      <c r="BD151" s="57"/>
      <c r="BE151" s="57"/>
      <c r="BF151" s="57"/>
      <c r="BG151" s="57"/>
      <c r="BH151" s="57"/>
      <c r="BI151" s="57"/>
      <c r="BJ151" s="57"/>
      <c r="BK151" s="57"/>
      <c r="BL151" s="57"/>
      <c r="BM151" s="57"/>
      <c r="BN151" s="57"/>
      <c r="BO151" s="57"/>
      <c r="BP151" s="57"/>
      <c r="BQ151" s="57"/>
    </row>
    <row r="152" spans="2:69" s="58" customFormat="1" x14ac:dyDescent="0.25">
      <c r="B152" s="120"/>
      <c r="C152" s="120"/>
      <c r="D152" s="120"/>
      <c r="AC152" s="57"/>
      <c r="AD152" s="57"/>
      <c r="AE152" s="57"/>
      <c r="AF152" s="57"/>
      <c r="AG152" s="57"/>
      <c r="AH152" s="57"/>
      <c r="AI152" s="57"/>
      <c r="AJ152" s="57"/>
      <c r="AK152" s="57"/>
      <c r="AL152" s="57"/>
      <c r="AM152" s="57"/>
      <c r="AN152" s="57"/>
      <c r="AO152" s="57"/>
      <c r="AP152" s="57"/>
      <c r="AQ152" s="57"/>
      <c r="AR152" s="57"/>
      <c r="AS152" s="57"/>
      <c r="AT152" s="57"/>
      <c r="AU152" s="57"/>
      <c r="AV152" s="57"/>
      <c r="AW152" s="57"/>
      <c r="AX152" s="57"/>
      <c r="AY152" s="57"/>
      <c r="AZ152" s="57"/>
      <c r="BA152" s="57"/>
      <c r="BB152" s="57"/>
      <c r="BC152" s="57"/>
      <c r="BD152" s="57"/>
      <c r="BE152" s="57"/>
      <c r="BF152" s="57"/>
      <c r="BG152" s="57"/>
      <c r="BH152" s="57"/>
      <c r="BI152" s="57"/>
      <c r="BJ152" s="57"/>
      <c r="BK152" s="57"/>
      <c r="BL152" s="57"/>
      <c r="BM152" s="57"/>
      <c r="BN152" s="57"/>
      <c r="BO152" s="57"/>
      <c r="BP152" s="57"/>
      <c r="BQ152" s="57"/>
    </row>
    <row r="153" spans="2:69" s="58" customFormat="1" x14ac:dyDescent="0.25">
      <c r="B153" s="120"/>
      <c r="C153" s="120"/>
      <c r="D153" s="120"/>
      <c r="AC153" s="57"/>
      <c r="AD153" s="57"/>
      <c r="AE153" s="57"/>
      <c r="AF153" s="57"/>
      <c r="AG153" s="57"/>
      <c r="AH153" s="57"/>
      <c r="AI153" s="57"/>
      <c r="AJ153" s="57"/>
      <c r="AK153" s="57"/>
      <c r="AL153" s="57"/>
      <c r="AM153" s="57"/>
      <c r="AN153" s="57"/>
      <c r="AO153" s="57"/>
      <c r="AP153" s="57"/>
      <c r="AQ153" s="57"/>
      <c r="AR153" s="57"/>
      <c r="AS153" s="57"/>
      <c r="AT153" s="57"/>
      <c r="AU153" s="57"/>
      <c r="AV153" s="57"/>
      <c r="AW153" s="57"/>
      <c r="AX153" s="57"/>
      <c r="AY153" s="57"/>
      <c r="AZ153" s="57"/>
      <c r="BA153" s="57"/>
      <c r="BB153" s="57"/>
      <c r="BC153" s="57"/>
      <c r="BD153" s="57"/>
      <c r="BE153" s="57"/>
      <c r="BF153" s="57"/>
      <c r="BG153" s="57"/>
      <c r="BH153" s="57"/>
      <c r="BI153" s="57"/>
      <c r="BJ153" s="57"/>
      <c r="BK153" s="57"/>
      <c r="BL153" s="57"/>
      <c r="BM153" s="57"/>
      <c r="BN153" s="57"/>
      <c r="BO153" s="57"/>
      <c r="BP153" s="57"/>
      <c r="BQ153" s="57"/>
    </row>
    <row r="154" spans="2:69" s="58" customFormat="1" x14ac:dyDescent="0.25">
      <c r="B154" s="120"/>
      <c r="C154" s="120"/>
      <c r="D154" s="120"/>
      <c r="AC154" s="57"/>
      <c r="AD154" s="57"/>
      <c r="AE154" s="57"/>
      <c r="AF154" s="57"/>
      <c r="AG154" s="57"/>
      <c r="AH154" s="57"/>
      <c r="AI154" s="57"/>
      <c r="AJ154" s="57"/>
      <c r="AK154" s="57"/>
      <c r="AL154" s="57"/>
      <c r="AM154" s="57"/>
      <c r="AN154" s="57"/>
      <c r="AO154" s="57"/>
      <c r="AP154" s="57"/>
      <c r="AQ154" s="57"/>
      <c r="AR154" s="57"/>
      <c r="AS154" s="57"/>
      <c r="AT154" s="57"/>
      <c r="AU154" s="57"/>
      <c r="AV154" s="57"/>
      <c r="AW154" s="57"/>
      <c r="AX154" s="57"/>
      <c r="AY154" s="57"/>
      <c r="AZ154" s="57"/>
      <c r="BA154" s="57"/>
      <c r="BB154" s="57"/>
      <c r="BC154" s="57"/>
      <c r="BD154" s="57"/>
      <c r="BE154" s="57"/>
      <c r="BF154" s="57"/>
      <c r="BG154" s="57"/>
      <c r="BH154" s="57"/>
      <c r="BI154" s="57"/>
      <c r="BJ154" s="57"/>
      <c r="BK154" s="57"/>
      <c r="BL154" s="57"/>
      <c r="BM154" s="57"/>
      <c r="BN154" s="57"/>
      <c r="BO154" s="57"/>
      <c r="BP154" s="57"/>
      <c r="BQ154" s="57"/>
    </row>
    <row r="155" spans="2:69" s="58" customFormat="1" x14ac:dyDescent="0.25">
      <c r="B155" s="120"/>
      <c r="C155" s="120"/>
      <c r="D155" s="120"/>
      <c r="AC155" s="57"/>
      <c r="AD155" s="57"/>
      <c r="AE155" s="57"/>
      <c r="AF155" s="57"/>
      <c r="AG155" s="57"/>
      <c r="AH155" s="57"/>
      <c r="AI155" s="57"/>
      <c r="AJ155" s="57"/>
      <c r="AK155" s="57"/>
      <c r="AL155" s="57"/>
      <c r="AM155" s="57"/>
      <c r="AN155" s="57"/>
      <c r="AO155" s="57"/>
      <c r="AP155" s="57"/>
      <c r="AQ155" s="57"/>
      <c r="AR155" s="57"/>
      <c r="AS155" s="57"/>
      <c r="AT155" s="57"/>
      <c r="AU155" s="57"/>
      <c r="AV155" s="57"/>
      <c r="AW155" s="57"/>
      <c r="AX155" s="57"/>
      <c r="AY155" s="57"/>
      <c r="AZ155" s="57"/>
      <c r="BA155" s="57"/>
      <c r="BB155" s="57"/>
      <c r="BC155" s="57"/>
      <c r="BD155" s="57"/>
      <c r="BE155" s="57"/>
      <c r="BF155" s="57"/>
      <c r="BG155" s="57"/>
      <c r="BH155" s="57"/>
      <c r="BI155" s="57"/>
      <c r="BJ155" s="57"/>
      <c r="BK155" s="57"/>
      <c r="BL155" s="57"/>
      <c r="BM155" s="57"/>
      <c r="BN155" s="57"/>
      <c r="BO155" s="57"/>
      <c r="BP155" s="57"/>
      <c r="BQ155" s="57"/>
    </row>
    <row r="156" spans="2:69" s="58" customFormat="1" x14ac:dyDescent="0.25">
      <c r="B156" s="120"/>
      <c r="C156" s="120"/>
      <c r="D156" s="120"/>
      <c r="AC156" s="57"/>
      <c r="AD156" s="57"/>
      <c r="AE156" s="57"/>
      <c r="AF156" s="57"/>
      <c r="AG156" s="57"/>
      <c r="AH156" s="57"/>
      <c r="AI156" s="57"/>
      <c r="AJ156" s="57"/>
      <c r="AK156" s="57"/>
      <c r="AL156" s="57"/>
      <c r="AM156" s="57"/>
      <c r="AN156" s="57"/>
      <c r="AO156" s="57"/>
      <c r="AP156" s="57"/>
      <c r="AQ156" s="57"/>
      <c r="AR156" s="57"/>
      <c r="AS156" s="57"/>
      <c r="AT156" s="57"/>
      <c r="AU156" s="57"/>
      <c r="AV156" s="57"/>
      <c r="AW156" s="57"/>
      <c r="AX156" s="57"/>
      <c r="AY156" s="57"/>
      <c r="AZ156" s="57"/>
      <c r="BA156" s="57"/>
      <c r="BB156" s="57"/>
      <c r="BC156" s="57"/>
      <c r="BD156" s="57"/>
      <c r="BE156" s="57"/>
      <c r="BF156" s="57"/>
      <c r="BG156" s="57"/>
      <c r="BH156" s="57"/>
      <c r="BI156" s="57"/>
      <c r="BJ156" s="57"/>
      <c r="BK156" s="57"/>
      <c r="BL156" s="57"/>
      <c r="BM156" s="57"/>
      <c r="BN156" s="57"/>
      <c r="BO156" s="57"/>
      <c r="BP156" s="57"/>
      <c r="BQ156" s="57"/>
    </row>
    <row r="157" spans="2:69" s="58" customFormat="1" x14ac:dyDescent="0.25">
      <c r="B157" s="120"/>
      <c r="C157" s="120"/>
      <c r="D157" s="120"/>
      <c r="AC157" s="57"/>
      <c r="AD157" s="57"/>
      <c r="AE157" s="57"/>
      <c r="AF157" s="57"/>
      <c r="AG157" s="57"/>
      <c r="AH157" s="57"/>
      <c r="AI157" s="57"/>
      <c r="AJ157" s="57"/>
      <c r="AK157" s="57"/>
      <c r="AL157" s="57"/>
      <c r="AM157" s="57"/>
      <c r="AN157" s="57"/>
      <c r="AO157" s="57"/>
      <c r="AP157" s="57"/>
      <c r="AQ157" s="57"/>
      <c r="AR157" s="57"/>
      <c r="AS157" s="57"/>
      <c r="AT157" s="57"/>
      <c r="AU157" s="57"/>
      <c r="AV157" s="57"/>
      <c r="AW157" s="57"/>
      <c r="AX157" s="57"/>
      <c r="AY157" s="57"/>
      <c r="AZ157" s="57"/>
      <c r="BA157" s="57"/>
      <c r="BB157" s="57"/>
      <c r="BC157" s="57"/>
      <c r="BD157" s="57"/>
      <c r="BE157" s="57"/>
      <c r="BF157" s="57"/>
      <c r="BG157" s="57"/>
      <c r="BH157" s="57"/>
      <c r="BI157" s="57"/>
      <c r="BJ157" s="57"/>
      <c r="BK157" s="57"/>
      <c r="BL157" s="57"/>
      <c r="BM157" s="57"/>
      <c r="BN157" s="57"/>
      <c r="BO157" s="57"/>
      <c r="BP157" s="57"/>
      <c r="BQ157" s="57"/>
    </row>
    <row r="158" spans="2:69" s="58" customFormat="1" x14ac:dyDescent="0.25">
      <c r="B158" s="120"/>
      <c r="C158" s="120"/>
      <c r="D158" s="120"/>
      <c r="AC158" s="57"/>
      <c r="AD158" s="57"/>
      <c r="AE158" s="57"/>
      <c r="AF158" s="57"/>
      <c r="AG158" s="57"/>
      <c r="AH158" s="57"/>
      <c r="AI158" s="57"/>
      <c r="AJ158" s="57"/>
      <c r="AK158" s="57"/>
      <c r="AL158" s="57"/>
      <c r="AM158" s="57"/>
      <c r="AN158" s="57"/>
      <c r="AO158" s="57"/>
      <c r="AP158" s="57"/>
      <c r="AQ158" s="57"/>
      <c r="AR158" s="57"/>
      <c r="AS158" s="57"/>
      <c r="AT158" s="57"/>
      <c r="AU158" s="57"/>
      <c r="AV158" s="57"/>
      <c r="AW158" s="57"/>
      <c r="AX158" s="57"/>
      <c r="AY158" s="57"/>
      <c r="AZ158" s="57"/>
      <c r="BA158" s="57"/>
      <c r="BB158" s="57"/>
      <c r="BC158" s="57"/>
      <c r="BD158" s="57"/>
      <c r="BE158" s="57"/>
      <c r="BF158" s="57"/>
      <c r="BG158" s="57"/>
      <c r="BH158" s="57"/>
      <c r="BI158" s="57"/>
      <c r="BJ158" s="57"/>
      <c r="BK158" s="57"/>
      <c r="BL158" s="57"/>
      <c r="BM158" s="57"/>
      <c r="BN158" s="57"/>
      <c r="BO158" s="57"/>
      <c r="BP158" s="57"/>
      <c r="BQ158" s="57"/>
    </row>
    <row r="159" spans="2:69" s="58" customFormat="1" x14ac:dyDescent="0.25">
      <c r="B159" s="120"/>
      <c r="C159" s="120"/>
      <c r="D159" s="120"/>
      <c r="AC159" s="57"/>
      <c r="AD159" s="57"/>
      <c r="AE159" s="57"/>
      <c r="AF159" s="57"/>
      <c r="AG159" s="57"/>
      <c r="AH159" s="57"/>
      <c r="AI159" s="57"/>
      <c r="AJ159" s="57"/>
      <c r="AK159" s="57"/>
      <c r="AL159" s="57"/>
      <c r="AM159" s="57"/>
      <c r="AN159" s="57"/>
      <c r="AO159" s="57"/>
      <c r="AP159" s="57"/>
      <c r="AQ159" s="57"/>
      <c r="AR159" s="57"/>
      <c r="AS159" s="57"/>
      <c r="AT159" s="57"/>
      <c r="AU159" s="57"/>
      <c r="AV159" s="57"/>
      <c r="AW159" s="57"/>
      <c r="AX159" s="57"/>
      <c r="AY159" s="57"/>
      <c r="AZ159" s="57"/>
      <c r="BA159" s="57"/>
      <c r="BB159" s="57"/>
      <c r="BC159" s="57"/>
      <c r="BD159" s="57"/>
      <c r="BE159" s="57"/>
      <c r="BF159" s="57"/>
      <c r="BG159" s="57"/>
      <c r="BH159" s="57"/>
      <c r="BI159" s="57"/>
      <c r="BJ159" s="57"/>
      <c r="BK159" s="57"/>
      <c r="BL159" s="57"/>
      <c r="BM159" s="57"/>
      <c r="BN159" s="57"/>
      <c r="BO159" s="57"/>
      <c r="BP159" s="57"/>
      <c r="BQ159" s="57"/>
    </row>
    <row r="160" spans="2:69" s="58" customFormat="1" x14ac:dyDescent="0.25">
      <c r="B160" s="120"/>
      <c r="C160" s="120"/>
      <c r="D160" s="120"/>
      <c r="AC160" s="57"/>
      <c r="AD160" s="57"/>
      <c r="AE160" s="57"/>
      <c r="AF160" s="57"/>
      <c r="AG160" s="57"/>
      <c r="AH160" s="57"/>
      <c r="AI160" s="57"/>
      <c r="AJ160" s="57"/>
      <c r="AK160" s="57"/>
      <c r="AL160" s="57"/>
      <c r="AM160" s="57"/>
      <c r="AN160" s="57"/>
      <c r="AO160" s="57"/>
      <c r="AP160" s="57"/>
      <c r="AQ160" s="57"/>
      <c r="AR160" s="57"/>
      <c r="AS160" s="57"/>
      <c r="AT160" s="57"/>
      <c r="AU160" s="57"/>
      <c r="AV160" s="57"/>
      <c r="AW160" s="57"/>
      <c r="AX160" s="57"/>
      <c r="AY160" s="57"/>
      <c r="AZ160" s="57"/>
      <c r="BA160" s="57"/>
      <c r="BB160" s="57"/>
      <c r="BC160" s="57"/>
      <c r="BD160" s="57"/>
      <c r="BE160" s="57"/>
      <c r="BF160" s="57"/>
      <c r="BG160" s="57"/>
      <c r="BH160" s="57"/>
      <c r="BI160" s="57"/>
      <c r="BJ160" s="57"/>
      <c r="BK160" s="57"/>
      <c r="BL160" s="57"/>
      <c r="BM160" s="57"/>
      <c r="BN160" s="57"/>
      <c r="BO160" s="57"/>
      <c r="BP160" s="57"/>
      <c r="BQ160" s="57"/>
    </row>
    <row r="161" spans="2:69" s="58" customFormat="1" x14ac:dyDescent="0.25">
      <c r="B161" s="120"/>
      <c r="C161" s="120"/>
      <c r="D161" s="120"/>
      <c r="AC161" s="57"/>
      <c r="AD161" s="57"/>
      <c r="AE161" s="57"/>
      <c r="AF161" s="57"/>
      <c r="AG161" s="57"/>
      <c r="AH161" s="57"/>
      <c r="AI161" s="57"/>
      <c r="AJ161" s="57"/>
      <c r="AK161" s="57"/>
      <c r="AL161" s="57"/>
      <c r="AM161" s="57"/>
      <c r="AN161" s="57"/>
      <c r="AO161" s="57"/>
      <c r="AP161" s="57"/>
      <c r="AQ161" s="57"/>
      <c r="AR161" s="57"/>
      <c r="AS161" s="57"/>
      <c r="AT161" s="57"/>
      <c r="AU161" s="57"/>
      <c r="AV161" s="57"/>
      <c r="AW161" s="57"/>
      <c r="AX161" s="57"/>
      <c r="AY161" s="57"/>
      <c r="AZ161" s="57"/>
      <c r="BA161" s="57"/>
      <c r="BB161" s="57"/>
      <c r="BC161" s="57"/>
      <c r="BD161" s="57"/>
      <c r="BE161" s="57"/>
      <c r="BF161" s="57"/>
      <c r="BG161" s="57"/>
      <c r="BH161" s="57"/>
      <c r="BI161" s="57"/>
      <c r="BJ161" s="57"/>
      <c r="BK161" s="57"/>
      <c r="BL161" s="57"/>
      <c r="BM161" s="57"/>
      <c r="BN161" s="57"/>
      <c r="BO161" s="57"/>
      <c r="BP161" s="57"/>
      <c r="BQ161" s="57"/>
    </row>
    <row r="162" spans="2:69" s="58" customFormat="1" x14ac:dyDescent="0.25">
      <c r="AC162" s="57"/>
      <c r="AD162" s="57"/>
      <c r="AE162" s="57"/>
      <c r="AF162" s="57"/>
      <c r="AG162" s="57"/>
      <c r="AH162" s="57"/>
      <c r="AI162" s="57"/>
      <c r="AJ162" s="57"/>
      <c r="AK162" s="57"/>
      <c r="AL162" s="57"/>
      <c r="AM162" s="57"/>
      <c r="AN162" s="57"/>
      <c r="AO162" s="57"/>
      <c r="AP162" s="57"/>
      <c r="AQ162" s="57"/>
      <c r="AR162" s="57"/>
      <c r="AS162" s="57"/>
      <c r="AT162" s="57"/>
      <c r="AU162" s="57"/>
      <c r="AV162" s="57"/>
      <c r="AW162" s="57"/>
      <c r="AX162" s="57"/>
      <c r="AY162" s="57"/>
      <c r="AZ162" s="57"/>
      <c r="BA162" s="57"/>
      <c r="BB162" s="57"/>
      <c r="BC162" s="57"/>
      <c r="BD162" s="57"/>
      <c r="BE162" s="57"/>
      <c r="BF162" s="57"/>
      <c r="BG162" s="57"/>
      <c r="BH162" s="57"/>
      <c r="BI162" s="57"/>
      <c r="BJ162" s="57"/>
      <c r="BK162" s="57"/>
      <c r="BL162" s="57"/>
      <c r="BM162" s="57"/>
      <c r="BN162" s="57"/>
      <c r="BO162" s="57"/>
      <c r="BP162" s="57"/>
      <c r="BQ162" s="57"/>
    </row>
    <row r="163" spans="2:69" s="58" customFormat="1" x14ac:dyDescent="0.25">
      <c r="AC163" s="57"/>
      <c r="AD163" s="57"/>
      <c r="AE163" s="57"/>
      <c r="AF163" s="57"/>
      <c r="AG163" s="57"/>
      <c r="AH163" s="57"/>
      <c r="AI163" s="57"/>
      <c r="AJ163" s="57"/>
      <c r="AK163" s="57"/>
      <c r="AL163" s="57"/>
      <c r="AM163" s="57"/>
      <c r="AN163" s="57"/>
      <c r="AO163" s="57"/>
      <c r="AP163" s="57"/>
      <c r="AQ163" s="57"/>
      <c r="AR163" s="57"/>
      <c r="AS163" s="57"/>
      <c r="AT163" s="57"/>
      <c r="AU163" s="57"/>
      <c r="AV163" s="57"/>
      <c r="AW163" s="57"/>
      <c r="AX163" s="57"/>
      <c r="AY163" s="57"/>
      <c r="AZ163" s="57"/>
      <c r="BA163" s="57"/>
      <c r="BB163" s="57"/>
      <c r="BC163" s="57"/>
      <c r="BD163" s="57"/>
      <c r="BE163" s="57"/>
      <c r="BF163" s="57"/>
      <c r="BG163" s="57"/>
      <c r="BH163" s="57"/>
      <c r="BI163" s="57"/>
      <c r="BJ163" s="57"/>
      <c r="BK163" s="57"/>
      <c r="BL163" s="57"/>
      <c r="BM163" s="57"/>
      <c r="BN163" s="57"/>
      <c r="BO163" s="57"/>
      <c r="BP163" s="57"/>
      <c r="BQ163" s="57"/>
    </row>
    <row r="164" spans="2:69" s="58" customFormat="1" x14ac:dyDescent="0.25">
      <c r="AC164" s="57"/>
      <c r="AD164" s="57"/>
      <c r="AE164" s="57"/>
      <c r="AF164" s="57"/>
      <c r="AG164" s="57"/>
      <c r="AH164" s="57"/>
      <c r="AI164" s="57"/>
      <c r="AJ164" s="57"/>
      <c r="AK164" s="57"/>
      <c r="AL164" s="57"/>
      <c r="AM164" s="57"/>
      <c r="AN164" s="57"/>
      <c r="AO164" s="57"/>
      <c r="AP164" s="57"/>
      <c r="AQ164" s="57"/>
      <c r="AR164" s="57"/>
      <c r="AS164" s="57"/>
      <c r="AT164" s="57"/>
      <c r="AU164" s="57"/>
      <c r="AV164" s="57"/>
      <c r="AW164" s="57"/>
      <c r="AX164" s="57"/>
      <c r="AY164" s="57"/>
      <c r="AZ164" s="57"/>
      <c r="BA164" s="57"/>
      <c r="BB164" s="57"/>
      <c r="BC164" s="57"/>
      <c r="BD164" s="57"/>
      <c r="BE164" s="57"/>
      <c r="BF164" s="57"/>
      <c r="BG164" s="57"/>
      <c r="BH164" s="57"/>
      <c r="BI164" s="57"/>
      <c r="BJ164" s="57"/>
      <c r="BK164" s="57"/>
      <c r="BL164" s="57"/>
      <c r="BM164" s="57"/>
      <c r="BN164" s="57"/>
      <c r="BO164" s="57"/>
      <c r="BP164" s="57"/>
      <c r="BQ164" s="57"/>
    </row>
    <row r="165" spans="2:69" s="58" customFormat="1" x14ac:dyDescent="0.25">
      <c r="AC165" s="57"/>
      <c r="AD165" s="57"/>
      <c r="AE165" s="57"/>
      <c r="AF165" s="57"/>
      <c r="AG165" s="57"/>
      <c r="AH165" s="57"/>
      <c r="AI165" s="57"/>
      <c r="AJ165" s="57"/>
      <c r="AK165" s="57"/>
      <c r="AL165" s="57"/>
      <c r="AM165" s="57"/>
      <c r="AN165" s="57"/>
      <c r="AO165" s="57"/>
      <c r="AP165" s="57"/>
      <c r="AQ165" s="57"/>
      <c r="AR165" s="57"/>
      <c r="AS165" s="57"/>
      <c r="AT165" s="57"/>
      <c r="AU165" s="57"/>
      <c r="AV165" s="57"/>
      <c r="AW165" s="57"/>
      <c r="AX165" s="57"/>
      <c r="AY165" s="57"/>
      <c r="AZ165" s="57"/>
      <c r="BA165" s="57"/>
      <c r="BB165" s="57"/>
      <c r="BC165" s="57"/>
      <c r="BD165" s="57"/>
      <c r="BE165" s="57"/>
      <c r="BF165" s="57"/>
      <c r="BG165" s="57"/>
      <c r="BH165" s="57"/>
      <c r="BI165" s="57"/>
      <c r="BJ165" s="57"/>
      <c r="BK165" s="57"/>
      <c r="BL165" s="57"/>
      <c r="BM165" s="57"/>
      <c r="BN165" s="57"/>
      <c r="BO165" s="57"/>
      <c r="BP165" s="57"/>
      <c r="BQ165" s="57"/>
    </row>
    <row r="166" spans="2:69" s="58" customFormat="1" x14ac:dyDescent="0.25">
      <c r="AC166" s="57"/>
      <c r="AD166" s="57"/>
      <c r="AE166" s="57"/>
      <c r="AF166" s="57"/>
      <c r="AG166" s="57"/>
      <c r="AH166" s="57"/>
      <c r="AI166" s="57"/>
      <c r="AJ166" s="57"/>
      <c r="AK166" s="57"/>
      <c r="AL166" s="57"/>
      <c r="AM166" s="57"/>
      <c r="AN166" s="57"/>
      <c r="AO166" s="57"/>
      <c r="AP166" s="57"/>
      <c r="AQ166" s="57"/>
      <c r="AR166" s="57"/>
      <c r="AS166" s="57"/>
      <c r="AT166" s="57"/>
      <c r="AU166" s="57"/>
      <c r="AV166" s="57"/>
      <c r="AW166" s="57"/>
      <c r="AX166" s="57"/>
      <c r="AY166" s="57"/>
      <c r="AZ166" s="57"/>
      <c r="BA166" s="57"/>
      <c r="BB166" s="57"/>
      <c r="BC166" s="57"/>
      <c r="BD166" s="57"/>
      <c r="BE166" s="57"/>
      <c r="BF166" s="57"/>
      <c r="BG166" s="57"/>
      <c r="BH166" s="57"/>
      <c r="BI166" s="57"/>
      <c r="BJ166" s="57"/>
      <c r="BK166" s="57"/>
      <c r="BL166" s="57"/>
      <c r="BM166" s="57"/>
      <c r="BN166" s="57"/>
      <c r="BO166" s="57"/>
      <c r="BP166" s="57"/>
      <c r="BQ166" s="57"/>
    </row>
    <row r="167" spans="2:69" s="58" customFormat="1" x14ac:dyDescent="0.25">
      <c r="AC167" s="57"/>
      <c r="AD167" s="57"/>
      <c r="AE167" s="57"/>
      <c r="AF167" s="57"/>
      <c r="AG167" s="57"/>
      <c r="AH167" s="57"/>
      <c r="AI167" s="57"/>
      <c r="AJ167" s="57"/>
      <c r="AK167" s="57"/>
      <c r="AL167" s="57"/>
      <c r="AM167" s="57"/>
      <c r="AN167" s="57"/>
      <c r="AO167" s="57"/>
      <c r="AP167" s="57"/>
      <c r="AQ167" s="57"/>
      <c r="AR167" s="57"/>
      <c r="AS167" s="57"/>
      <c r="AT167" s="57"/>
      <c r="AU167" s="57"/>
      <c r="AV167" s="57"/>
      <c r="AW167" s="57"/>
      <c r="AX167" s="57"/>
      <c r="AY167" s="57"/>
      <c r="AZ167" s="57"/>
      <c r="BA167" s="57"/>
      <c r="BB167" s="57"/>
      <c r="BC167" s="57"/>
      <c r="BD167" s="57"/>
      <c r="BE167" s="57"/>
      <c r="BF167" s="57"/>
      <c r="BG167" s="57"/>
      <c r="BH167" s="57"/>
      <c r="BI167" s="57"/>
      <c r="BJ167" s="57"/>
      <c r="BK167" s="57"/>
      <c r="BL167" s="57"/>
      <c r="BM167" s="57"/>
      <c r="BN167" s="57"/>
      <c r="BO167" s="57"/>
      <c r="BP167" s="57"/>
      <c r="BQ167" s="57"/>
    </row>
    <row r="168" spans="2:69" s="58" customFormat="1" x14ac:dyDescent="0.25">
      <c r="AC168" s="57"/>
      <c r="AD168" s="57"/>
      <c r="AE168" s="57"/>
      <c r="AF168" s="57"/>
      <c r="AG168" s="57"/>
      <c r="AH168" s="57"/>
      <c r="AI168" s="57"/>
      <c r="AJ168" s="57"/>
      <c r="AK168" s="57"/>
      <c r="AL168" s="57"/>
      <c r="AM168" s="57"/>
      <c r="AN168" s="57"/>
      <c r="AO168" s="57"/>
      <c r="AP168" s="57"/>
      <c r="AQ168" s="57"/>
      <c r="AR168" s="57"/>
      <c r="AS168" s="57"/>
      <c r="AT168" s="57"/>
      <c r="AU168" s="57"/>
      <c r="AV168" s="57"/>
      <c r="AW168" s="57"/>
      <c r="AX168" s="57"/>
      <c r="AY168" s="57"/>
      <c r="AZ168" s="57"/>
      <c r="BA168" s="57"/>
      <c r="BB168" s="57"/>
      <c r="BC168" s="57"/>
      <c r="BD168" s="57"/>
      <c r="BE168" s="57"/>
      <c r="BF168" s="57"/>
      <c r="BG168" s="57"/>
      <c r="BH168" s="57"/>
      <c r="BI168" s="57"/>
      <c r="BJ168" s="57"/>
      <c r="BK168" s="57"/>
      <c r="BL168" s="57"/>
      <c r="BM168" s="57"/>
      <c r="BN168" s="57"/>
      <c r="BO168" s="57"/>
      <c r="BP168" s="57"/>
      <c r="BQ168" s="57"/>
    </row>
    <row r="169" spans="2:69" s="58" customFormat="1" x14ac:dyDescent="0.25">
      <c r="AC169" s="57"/>
      <c r="AD169" s="57"/>
      <c r="AE169" s="57"/>
      <c r="AF169" s="57"/>
      <c r="AG169" s="57"/>
      <c r="AH169" s="57"/>
      <c r="AI169" s="57"/>
      <c r="AJ169" s="57"/>
      <c r="AK169" s="57"/>
      <c r="AL169" s="57"/>
      <c r="AM169" s="57"/>
      <c r="AN169" s="57"/>
      <c r="AO169" s="57"/>
      <c r="AP169" s="57"/>
      <c r="AQ169" s="57"/>
      <c r="AR169" s="57"/>
      <c r="AS169" s="57"/>
      <c r="AT169" s="57"/>
      <c r="AU169" s="57"/>
      <c r="AV169" s="57"/>
      <c r="AW169" s="57"/>
      <c r="AX169" s="57"/>
      <c r="AY169" s="57"/>
      <c r="AZ169" s="57"/>
      <c r="BA169" s="57"/>
      <c r="BB169" s="57"/>
      <c r="BC169" s="57"/>
      <c r="BD169" s="57"/>
      <c r="BE169" s="57"/>
      <c r="BF169" s="57"/>
      <c r="BG169" s="57"/>
      <c r="BH169" s="57"/>
      <c r="BI169" s="57"/>
      <c r="BJ169" s="57"/>
      <c r="BK169" s="57"/>
      <c r="BL169" s="57"/>
      <c r="BM169" s="57"/>
      <c r="BN169" s="57"/>
      <c r="BO169" s="57"/>
      <c r="BP169" s="57"/>
      <c r="BQ169" s="57"/>
    </row>
    <row r="170" spans="2:69" s="58" customFormat="1" x14ac:dyDescent="0.25">
      <c r="AC170" s="57"/>
      <c r="AD170" s="57"/>
      <c r="AE170" s="57"/>
      <c r="AF170" s="57"/>
      <c r="AG170" s="57"/>
      <c r="AH170" s="57"/>
      <c r="AI170" s="57"/>
      <c r="AJ170" s="57"/>
      <c r="AK170" s="57"/>
      <c r="AL170" s="57"/>
      <c r="AM170" s="57"/>
      <c r="AN170" s="57"/>
      <c r="AO170" s="57"/>
      <c r="AP170" s="57"/>
      <c r="AQ170" s="57"/>
      <c r="AR170" s="57"/>
      <c r="AS170" s="57"/>
      <c r="AT170" s="57"/>
      <c r="AU170" s="57"/>
      <c r="AV170" s="57"/>
      <c r="AW170" s="57"/>
      <c r="AX170" s="57"/>
      <c r="AY170" s="57"/>
      <c r="AZ170" s="57"/>
      <c r="BA170" s="57"/>
      <c r="BB170" s="57"/>
      <c r="BC170" s="57"/>
      <c r="BD170" s="57"/>
      <c r="BE170" s="57"/>
      <c r="BF170" s="57"/>
      <c r="BG170" s="57"/>
      <c r="BH170" s="57"/>
      <c r="BI170" s="57"/>
      <c r="BJ170" s="57"/>
      <c r="BK170" s="57"/>
      <c r="BL170" s="57"/>
      <c r="BM170" s="57"/>
      <c r="BN170" s="57"/>
      <c r="BO170" s="57"/>
      <c r="BP170" s="57"/>
      <c r="BQ170" s="57"/>
    </row>
    <row r="171" spans="2:69" s="58" customFormat="1" x14ac:dyDescent="0.25">
      <c r="AC171" s="57"/>
      <c r="AD171" s="57"/>
      <c r="AE171" s="57"/>
      <c r="AF171" s="57"/>
      <c r="AG171" s="57"/>
      <c r="AH171" s="57"/>
      <c r="AI171" s="57"/>
      <c r="AJ171" s="57"/>
      <c r="AK171" s="57"/>
      <c r="AL171" s="57"/>
      <c r="AM171" s="57"/>
      <c r="AN171" s="57"/>
      <c r="AO171" s="57"/>
      <c r="AP171" s="57"/>
      <c r="AQ171" s="57"/>
      <c r="AR171" s="57"/>
      <c r="AS171" s="57"/>
      <c r="AT171" s="57"/>
      <c r="AU171" s="57"/>
      <c r="AV171" s="57"/>
      <c r="AW171" s="57"/>
      <c r="AX171" s="57"/>
      <c r="AY171" s="57"/>
      <c r="AZ171" s="57"/>
      <c r="BA171" s="57"/>
      <c r="BB171" s="57"/>
      <c r="BC171" s="57"/>
      <c r="BD171" s="57"/>
      <c r="BE171" s="57"/>
      <c r="BF171" s="57"/>
      <c r="BG171" s="57"/>
      <c r="BH171" s="57"/>
      <c r="BI171" s="57"/>
      <c r="BJ171" s="57"/>
      <c r="BK171" s="57"/>
      <c r="BL171" s="57"/>
      <c r="BM171" s="57"/>
      <c r="BN171" s="57"/>
      <c r="BO171" s="57"/>
      <c r="BP171" s="57"/>
      <c r="BQ171" s="57"/>
    </row>
    <row r="172" spans="2:69" s="58" customFormat="1" x14ac:dyDescent="0.25">
      <c r="AC172" s="57"/>
      <c r="AD172" s="57"/>
      <c r="AE172" s="57"/>
      <c r="AF172" s="57"/>
      <c r="AG172" s="57"/>
      <c r="AH172" s="57"/>
      <c r="AI172" s="57"/>
      <c r="AJ172" s="57"/>
      <c r="AK172" s="57"/>
      <c r="AL172" s="57"/>
      <c r="AM172" s="57"/>
      <c r="AN172" s="57"/>
      <c r="AO172" s="57"/>
      <c r="AP172" s="57"/>
      <c r="AQ172" s="57"/>
      <c r="AR172" s="57"/>
      <c r="AS172" s="57"/>
      <c r="AT172" s="57"/>
      <c r="AU172" s="57"/>
      <c r="AV172" s="57"/>
      <c r="AW172" s="57"/>
      <c r="AX172" s="57"/>
      <c r="AY172" s="57"/>
      <c r="AZ172" s="57"/>
      <c r="BA172" s="57"/>
      <c r="BB172" s="57"/>
      <c r="BC172" s="57"/>
      <c r="BD172" s="57"/>
      <c r="BE172" s="57"/>
      <c r="BF172" s="57"/>
      <c r="BG172" s="57"/>
      <c r="BH172" s="57"/>
      <c r="BI172" s="57"/>
      <c r="BJ172" s="57"/>
      <c r="BK172" s="57"/>
      <c r="BL172" s="57"/>
      <c r="BM172" s="57"/>
      <c r="BN172" s="57"/>
      <c r="BO172" s="57"/>
      <c r="BP172" s="57"/>
      <c r="BQ172" s="57"/>
    </row>
    <row r="173" spans="2:69" s="58" customFormat="1" x14ac:dyDescent="0.25">
      <c r="AC173" s="57"/>
      <c r="AD173" s="57"/>
      <c r="AE173" s="57"/>
      <c r="AF173" s="57"/>
      <c r="AG173" s="57"/>
      <c r="AH173" s="57"/>
      <c r="AI173" s="57"/>
      <c r="AJ173" s="57"/>
      <c r="AK173" s="57"/>
      <c r="AL173" s="57"/>
      <c r="AM173" s="57"/>
      <c r="AN173" s="57"/>
      <c r="AO173" s="57"/>
      <c r="AP173" s="57"/>
      <c r="AQ173" s="57"/>
      <c r="AR173" s="57"/>
      <c r="AS173" s="57"/>
      <c r="AT173" s="57"/>
      <c r="AU173" s="57"/>
      <c r="AV173" s="57"/>
      <c r="AW173" s="57"/>
      <c r="AX173" s="57"/>
      <c r="AY173" s="57"/>
      <c r="AZ173" s="57"/>
      <c r="BA173" s="57"/>
      <c r="BB173" s="57"/>
      <c r="BC173" s="57"/>
      <c r="BD173" s="57"/>
      <c r="BE173" s="57"/>
      <c r="BF173" s="57"/>
      <c r="BG173" s="57"/>
      <c r="BH173" s="57"/>
      <c r="BI173" s="57"/>
      <c r="BJ173" s="57"/>
      <c r="BK173" s="57"/>
      <c r="BL173" s="57"/>
      <c r="BM173" s="57"/>
      <c r="BN173" s="57"/>
      <c r="BO173" s="57"/>
      <c r="BP173" s="57"/>
      <c r="BQ173" s="57"/>
    </row>
    <row r="174" spans="2:69" x14ac:dyDescent="0.25">
      <c r="B174" s="58"/>
      <c r="C174" s="58"/>
      <c r="D174" s="58"/>
      <c r="E174" s="58"/>
      <c r="F174" s="58"/>
    </row>
    <row r="175" spans="2:69" x14ac:dyDescent="0.25">
      <c r="B175" s="58"/>
      <c r="C175" s="58"/>
      <c r="D175" s="58"/>
      <c r="E175" s="58"/>
      <c r="F175" s="58"/>
    </row>
    <row r="176" spans="2:69" x14ac:dyDescent="0.25">
      <c r="B176" s="58"/>
      <c r="C176" s="58"/>
      <c r="D176" s="58"/>
      <c r="E176" s="58"/>
      <c r="F176" s="58"/>
    </row>
    <row r="177" spans="2:68" x14ac:dyDescent="0.25">
      <c r="B177" s="58"/>
      <c r="C177" s="58"/>
      <c r="D177" s="58"/>
      <c r="E177" s="58"/>
      <c r="F177" s="58"/>
    </row>
    <row r="178" spans="2:68" x14ac:dyDescent="0.25">
      <c r="B178" s="58"/>
      <c r="C178" s="58"/>
      <c r="D178" s="58"/>
      <c r="E178" s="58"/>
      <c r="F178" s="58"/>
    </row>
    <row r="179" spans="2:68" x14ac:dyDescent="0.25">
      <c r="B179" s="58"/>
      <c r="C179" s="58"/>
      <c r="D179" s="58"/>
      <c r="E179" s="58"/>
      <c r="F179" s="58"/>
    </row>
    <row r="180" spans="2:68" x14ac:dyDescent="0.25">
      <c r="B180" s="58"/>
      <c r="C180" s="58"/>
      <c r="D180" s="58"/>
      <c r="E180" s="58"/>
      <c r="F180" s="58"/>
    </row>
    <row r="181" spans="2:68" x14ac:dyDescent="0.25">
      <c r="B181" s="58"/>
      <c r="C181" s="58"/>
      <c r="D181" s="58"/>
      <c r="E181" s="58"/>
      <c r="F181" s="58"/>
    </row>
    <row r="182" spans="2:68" x14ac:dyDescent="0.25">
      <c r="B182" s="58"/>
      <c r="C182" s="58"/>
      <c r="D182" s="58"/>
      <c r="E182" s="58"/>
      <c r="F182" s="58"/>
    </row>
    <row r="183" spans="2:68" s="58" customFormat="1" x14ac:dyDescent="0.25">
      <c r="AC183" s="57"/>
      <c r="AD183" s="57"/>
      <c r="AE183" s="57"/>
      <c r="AF183" s="57"/>
      <c r="AG183" s="57"/>
      <c r="AH183" s="57"/>
      <c r="AI183" s="57"/>
      <c r="AJ183" s="57"/>
      <c r="AK183" s="57"/>
      <c r="AL183" s="57"/>
      <c r="AM183" s="57"/>
      <c r="AN183" s="57"/>
      <c r="AO183" s="57"/>
      <c r="AP183" s="57"/>
      <c r="AQ183" s="57"/>
      <c r="AR183" s="57"/>
      <c r="AS183" s="57"/>
      <c r="AT183" s="57"/>
      <c r="AU183" s="57"/>
      <c r="AV183" s="57"/>
      <c r="AW183" s="57"/>
      <c r="AX183" s="57"/>
      <c r="AY183" s="57"/>
      <c r="AZ183" s="57"/>
      <c r="BA183" s="57"/>
      <c r="BB183" s="57"/>
      <c r="BC183" s="57"/>
      <c r="BD183" s="57"/>
      <c r="BE183" s="57"/>
      <c r="BF183" s="57"/>
      <c r="BG183" s="57"/>
      <c r="BH183" s="57"/>
      <c r="BI183" s="57"/>
      <c r="BJ183" s="57"/>
      <c r="BK183" s="57"/>
      <c r="BL183" s="57"/>
      <c r="BM183" s="57"/>
      <c r="BN183" s="57"/>
      <c r="BO183" s="57"/>
      <c r="BP183" s="57"/>
    </row>
    <row r="184" spans="2:68" s="58" customFormat="1" x14ac:dyDescent="0.25">
      <c r="AC184" s="57"/>
      <c r="AD184" s="57"/>
      <c r="AE184" s="57"/>
      <c r="AF184" s="57"/>
      <c r="AG184" s="57"/>
      <c r="AH184" s="57"/>
      <c r="AI184" s="57"/>
      <c r="AJ184" s="57"/>
      <c r="AK184" s="57"/>
      <c r="AL184" s="57"/>
      <c r="AM184" s="57"/>
      <c r="AN184" s="57"/>
      <c r="AO184" s="57"/>
      <c r="AP184" s="57"/>
      <c r="AQ184" s="57"/>
      <c r="AR184" s="57"/>
      <c r="AS184" s="57"/>
      <c r="AT184" s="57"/>
      <c r="AU184" s="57"/>
      <c r="AV184" s="57"/>
      <c r="AW184" s="57"/>
      <c r="AX184" s="57"/>
      <c r="AY184" s="57"/>
      <c r="AZ184" s="57"/>
      <c r="BA184" s="57"/>
      <c r="BB184" s="57"/>
      <c r="BC184" s="57"/>
      <c r="BD184" s="57"/>
      <c r="BE184" s="57"/>
      <c r="BF184" s="57"/>
      <c r="BG184" s="57"/>
      <c r="BH184" s="57"/>
      <c r="BI184" s="57"/>
      <c r="BJ184" s="57"/>
      <c r="BK184" s="57"/>
      <c r="BL184" s="57"/>
      <c r="BM184" s="57"/>
      <c r="BN184" s="57"/>
      <c r="BO184" s="57"/>
      <c r="BP184" s="57"/>
    </row>
    <row r="185" spans="2:68" s="58" customFormat="1" x14ac:dyDescent="0.25">
      <c r="AC185" s="57"/>
      <c r="AD185" s="57"/>
      <c r="AE185" s="57"/>
      <c r="AF185" s="57"/>
      <c r="AG185" s="57"/>
      <c r="AH185" s="57"/>
      <c r="AI185" s="57"/>
      <c r="AJ185" s="57"/>
      <c r="AK185" s="57"/>
      <c r="AL185" s="57"/>
      <c r="AM185" s="57"/>
      <c r="AN185" s="57"/>
      <c r="AO185" s="57"/>
      <c r="AP185" s="57"/>
      <c r="AQ185" s="57"/>
      <c r="AR185" s="57"/>
      <c r="AS185" s="57"/>
      <c r="AT185" s="57"/>
      <c r="AU185" s="57"/>
      <c r="AV185" s="57"/>
      <c r="AW185" s="57"/>
      <c r="AX185" s="57"/>
      <c r="AY185" s="57"/>
      <c r="AZ185" s="57"/>
      <c r="BA185" s="57"/>
      <c r="BB185" s="57"/>
      <c r="BC185" s="57"/>
      <c r="BD185" s="57"/>
      <c r="BE185" s="57"/>
      <c r="BF185" s="57"/>
      <c r="BG185" s="57"/>
      <c r="BH185" s="57"/>
      <c r="BI185" s="57"/>
      <c r="BJ185" s="57"/>
      <c r="BK185" s="57"/>
      <c r="BL185" s="57"/>
      <c r="BM185" s="57"/>
      <c r="BN185" s="57"/>
      <c r="BO185" s="57"/>
      <c r="BP185" s="57"/>
    </row>
    <row r="186" spans="2:68" s="58" customFormat="1" x14ac:dyDescent="0.25">
      <c r="AC186" s="57"/>
      <c r="AD186" s="57"/>
      <c r="AE186" s="57"/>
      <c r="AF186" s="57"/>
      <c r="AG186" s="57"/>
      <c r="AH186" s="57"/>
      <c r="AI186" s="57"/>
      <c r="AJ186" s="57"/>
      <c r="AK186" s="57"/>
      <c r="AL186" s="57"/>
      <c r="AM186" s="57"/>
      <c r="AN186" s="57"/>
      <c r="AO186" s="57"/>
      <c r="AP186" s="57"/>
      <c r="AQ186" s="57"/>
      <c r="AR186" s="57"/>
      <c r="AS186" s="57"/>
      <c r="AT186" s="57"/>
      <c r="AU186" s="57"/>
      <c r="AV186" s="57"/>
      <c r="AW186" s="57"/>
      <c r="AX186" s="57"/>
      <c r="AY186" s="57"/>
      <c r="AZ186" s="57"/>
      <c r="BA186" s="57"/>
      <c r="BB186" s="57"/>
      <c r="BC186" s="57"/>
      <c r="BD186" s="57"/>
      <c r="BE186" s="57"/>
      <c r="BF186" s="57"/>
      <c r="BG186" s="57"/>
      <c r="BH186" s="57"/>
      <c r="BI186" s="57"/>
      <c r="BJ186" s="57"/>
      <c r="BK186" s="57"/>
      <c r="BL186" s="57"/>
      <c r="BM186" s="57"/>
      <c r="BN186" s="57"/>
      <c r="BO186" s="57"/>
      <c r="BP186" s="57"/>
    </row>
    <row r="187" spans="2:68" s="58" customFormat="1" x14ac:dyDescent="0.25">
      <c r="AC187" s="57"/>
      <c r="AD187" s="57"/>
      <c r="AE187" s="57"/>
      <c r="AF187" s="57"/>
      <c r="AG187" s="57"/>
      <c r="AH187" s="57"/>
      <c r="AI187" s="57"/>
      <c r="AJ187" s="57"/>
      <c r="AK187" s="57"/>
      <c r="AL187" s="57"/>
      <c r="AM187" s="57"/>
      <c r="AN187" s="57"/>
      <c r="AO187" s="57"/>
      <c r="AP187" s="57"/>
      <c r="AQ187" s="57"/>
      <c r="AR187" s="57"/>
      <c r="AS187" s="57"/>
      <c r="AT187" s="57"/>
      <c r="AU187" s="57"/>
      <c r="AV187" s="57"/>
      <c r="AW187" s="57"/>
      <c r="AX187" s="57"/>
      <c r="AY187" s="57"/>
      <c r="AZ187" s="57"/>
      <c r="BA187" s="57"/>
      <c r="BB187" s="57"/>
      <c r="BC187" s="57"/>
      <c r="BD187" s="57"/>
      <c r="BE187" s="57"/>
      <c r="BF187" s="57"/>
      <c r="BG187" s="57"/>
      <c r="BH187" s="57"/>
      <c r="BI187" s="57"/>
      <c r="BJ187" s="57"/>
      <c r="BK187" s="57"/>
      <c r="BL187" s="57"/>
      <c r="BM187" s="57"/>
      <c r="BN187" s="57"/>
      <c r="BO187" s="57"/>
      <c r="BP187" s="57"/>
    </row>
    <row r="188" spans="2:68" s="58" customFormat="1" x14ac:dyDescent="0.25">
      <c r="AC188" s="57"/>
      <c r="AD188" s="57"/>
      <c r="AE188" s="57"/>
      <c r="AF188" s="57"/>
      <c r="AG188" s="57"/>
      <c r="AH188" s="57"/>
      <c r="AI188" s="57"/>
      <c r="AJ188" s="57"/>
      <c r="AK188" s="57"/>
      <c r="AL188" s="57"/>
      <c r="AM188" s="57"/>
      <c r="AN188" s="57"/>
      <c r="AO188" s="57"/>
      <c r="AP188" s="57"/>
      <c r="AQ188" s="57"/>
      <c r="AR188" s="57"/>
      <c r="AS188" s="57"/>
      <c r="AT188" s="57"/>
      <c r="AU188" s="57"/>
      <c r="AV188" s="57"/>
      <c r="AW188" s="57"/>
      <c r="AX188" s="57"/>
      <c r="AY188" s="57"/>
      <c r="AZ188" s="57"/>
      <c r="BA188" s="57"/>
      <c r="BB188" s="57"/>
      <c r="BC188" s="57"/>
      <c r="BD188" s="57"/>
      <c r="BE188" s="57"/>
      <c r="BF188" s="57"/>
      <c r="BG188" s="57"/>
      <c r="BH188" s="57"/>
      <c r="BI188" s="57"/>
      <c r="BJ188" s="57"/>
      <c r="BK188" s="57"/>
      <c r="BL188" s="57"/>
      <c r="BM188" s="57"/>
      <c r="BN188" s="57"/>
      <c r="BO188" s="57"/>
      <c r="BP188" s="57"/>
    </row>
    <row r="189" spans="2:68" s="58" customFormat="1" x14ac:dyDescent="0.25">
      <c r="AC189" s="57"/>
      <c r="AD189" s="57"/>
      <c r="AE189" s="57"/>
      <c r="AF189" s="57"/>
      <c r="AG189" s="57"/>
      <c r="AH189" s="57"/>
      <c r="AI189" s="57"/>
      <c r="AJ189" s="57"/>
      <c r="AK189" s="57"/>
      <c r="AL189" s="57"/>
      <c r="AM189" s="57"/>
      <c r="AN189" s="57"/>
      <c r="AO189" s="57"/>
      <c r="AP189" s="57"/>
      <c r="AQ189" s="57"/>
      <c r="AR189" s="57"/>
      <c r="AS189" s="57"/>
      <c r="AT189" s="57"/>
      <c r="AU189" s="57"/>
      <c r="AV189" s="57"/>
      <c r="AW189" s="57"/>
      <c r="AX189" s="57"/>
      <c r="AY189" s="57"/>
      <c r="AZ189" s="57"/>
      <c r="BA189" s="57"/>
      <c r="BB189" s="57"/>
      <c r="BC189" s="57"/>
      <c r="BD189" s="57"/>
      <c r="BE189" s="57"/>
      <c r="BF189" s="57"/>
      <c r="BG189" s="57"/>
      <c r="BH189" s="57"/>
      <c r="BI189" s="57"/>
      <c r="BJ189" s="57"/>
      <c r="BK189" s="57"/>
      <c r="BL189" s="57"/>
      <c r="BM189" s="57"/>
      <c r="BN189" s="57"/>
      <c r="BO189" s="57"/>
      <c r="BP189" s="57"/>
    </row>
    <row r="190" spans="2:68" s="58" customFormat="1" x14ac:dyDescent="0.25">
      <c r="AC190" s="57"/>
      <c r="AD190" s="57"/>
      <c r="AE190" s="57"/>
      <c r="AF190" s="57"/>
      <c r="AG190" s="57"/>
      <c r="AH190" s="57"/>
      <c r="AI190" s="57"/>
      <c r="AJ190" s="57"/>
      <c r="AK190" s="57"/>
      <c r="AL190" s="57"/>
      <c r="AM190" s="57"/>
      <c r="AN190" s="57"/>
      <c r="AO190" s="57"/>
      <c r="AP190" s="57"/>
      <c r="AQ190" s="57"/>
      <c r="AR190" s="57"/>
      <c r="AS190" s="57"/>
      <c r="AT190" s="57"/>
      <c r="AU190" s="57"/>
      <c r="AV190" s="57"/>
      <c r="AW190" s="57"/>
      <c r="AX190" s="57"/>
      <c r="AY190" s="57"/>
      <c r="AZ190" s="57"/>
      <c r="BA190" s="57"/>
      <c r="BB190" s="57"/>
      <c r="BC190" s="57"/>
      <c r="BD190" s="57"/>
      <c r="BE190" s="57"/>
      <c r="BF190" s="57"/>
      <c r="BG190" s="57"/>
      <c r="BH190" s="57"/>
      <c r="BI190" s="57"/>
      <c r="BJ190" s="57"/>
      <c r="BK190" s="57"/>
      <c r="BL190" s="57"/>
      <c r="BM190" s="57"/>
      <c r="BN190" s="57"/>
      <c r="BO190" s="57"/>
      <c r="BP190" s="57"/>
    </row>
    <row r="191" spans="2:68" s="58" customFormat="1" x14ac:dyDescent="0.25">
      <c r="AC191" s="57"/>
      <c r="AD191" s="57"/>
      <c r="AE191" s="57"/>
      <c r="AF191" s="57"/>
      <c r="AG191" s="57"/>
      <c r="AH191" s="57"/>
      <c r="AI191" s="57"/>
      <c r="AJ191" s="57"/>
      <c r="AK191" s="57"/>
      <c r="AL191" s="57"/>
      <c r="AM191" s="57"/>
      <c r="AN191" s="57"/>
      <c r="AO191" s="57"/>
      <c r="AP191" s="57"/>
      <c r="AQ191" s="57"/>
      <c r="AR191" s="57"/>
      <c r="AS191" s="57"/>
      <c r="AT191" s="57"/>
      <c r="AU191" s="57"/>
      <c r="AV191" s="57"/>
      <c r="AW191" s="57"/>
      <c r="AX191" s="57"/>
      <c r="AY191" s="57"/>
      <c r="AZ191" s="57"/>
      <c r="BA191" s="57"/>
      <c r="BB191" s="57"/>
      <c r="BC191" s="57"/>
      <c r="BD191" s="57"/>
      <c r="BE191" s="57"/>
      <c r="BF191" s="57"/>
      <c r="BG191" s="57"/>
      <c r="BH191" s="57"/>
      <c r="BI191" s="57"/>
      <c r="BJ191" s="57"/>
      <c r="BK191" s="57"/>
      <c r="BL191" s="57"/>
      <c r="BM191" s="57"/>
      <c r="BN191" s="57"/>
      <c r="BO191" s="57"/>
      <c r="BP191" s="57"/>
    </row>
    <row r="192" spans="2:68" s="58" customFormat="1" x14ac:dyDescent="0.25">
      <c r="AC192" s="57"/>
      <c r="AD192" s="57"/>
      <c r="AE192" s="57"/>
      <c r="AF192" s="57"/>
      <c r="AG192" s="57"/>
      <c r="AH192" s="57"/>
      <c r="AI192" s="57"/>
      <c r="AJ192" s="57"/>
      <c r="AK192" s="57"/>
      <c r="AL192" s="57"/>
      <c r="AM192" s="57"/>
      <c r="AN192" s="57"/>
      <c r="AO192" s="57"/>
      <c r="AP192" s="57"/>
      <c r="AQ192" s="57"/>
      <c r="AR192" s="57"/>
      <c r="AS192" s="57"/>
      <c r="AT192" s="57"/>
      <c r="AU192" s="57"/>
      <c r="AV192" s="57"/>
      <c r="AW192" s="57"/>
      <c r="AX192" s="57"/>
      <c r="AY192" s="57"/>
      <c r="AZ192" s="57"/>
      <c r="BA192" s="57"/>
      <c r="BB192" s="57"/>
      <c r="BC192" s="57"/>
      <c r="BD192" s="57"/>
      <c r="BE192" s="57"/>
      <c r="BF192" s="57"/>
      <c r="BG192" s="57"/>
      <c r="BH192" s="57"/>
      <c r="BI192" s="57"/>
      <c r="BJ192" s="57"/>
      <c r="BK192" s="57"/>
      <c r="BL192" s="57"/>
      <c r="BM192" s="57"/>
      <c r="BN192" s="57"/>
      <c r="BO192" s="57"/>
      <c r="BP192" s="57"/>
    </row>
    <row r="193" s="58" customFormat="1" x14ac:dyDescent="0.25"/>
    <row r="194" s="58" customFormat="1" x14ac:dyDescent="0.25"/>
    <row r="195" s="58" customFormat="1" x14ac:dyDescent="0.25"/>
    <row r="196" s="58" customFormat="1" x14ac:dyDescent="0.25"/>
    <row r="197" s="58" customFormat="1" x14ac:dyDescent="0.25"/>
    <row r="198" s="58" customFormat="1" x14ac:dyDescent="0.25"/>
    <row r="199" s="58" customFormat="1" x14ac:dyDescent="0.25"/>
    <row r="200" s="58" customFormat="1" x14ac:dyDescent="0.25"/>
    <row r="201" s="58" customFormat="1" x14ac:dyDescent="0.25"/>
    <row r="202" s="58" customFormat="1" x14ac:dyDescent="0.25"/>
    <row r="203" s="58" customFormat="1" x14ac:dyDescent="0.25"/>
    <row r="204" s="58" customFormat="1" x14ac:dyDescent="0.25"/>
    <row r="205" s="58" customFormat="1" x14ac:dyDescent="0.25"/>
    <row r="670" s="58" customFormat="1" x14ac:dyDescent="0.25"/>
    <row r="671" s="58" customFormat="1" x14ac:dyDescent="0.25"/>
    <row r="672" s="58" customFormat="1" x14ac:dyDescent="0.25"/>
    <row r="673" spans="2:69" s="58" customFormat="1" x14ac:dyDescent="0.25">
      <c r="B673" s="57"/>
      <c r="C673" s="57"/>
      <c r="D673" s="57"/>
      <c r="AC673" s="57"/>
      <c r="AD673" s="57"/>
      <c r="AE673" s="57"/>
      <c r="AF673" s="57"/>
      <c r="AG673" s="57"/>
      <c r="AH673" s="57"/>
      <c r="AI673" s="57"/>
      <c r="AJ673" s="57"/>
      <c r="AK673" s="57"/>
      <c r="AL673" s="57"/>
      <c r="AM673" s="57"/>
      <c r="AN673" s="57"/>
      <c r="AO673" s="57"/>
      <c r="AP673" s="57"/>
      <c r="AQ673" s="57"/>
      <c r="AR673" s="57"/>
      <c r="AS673" s="57"/>
      <c r="AT673" s="57"/>
      <c r="AU673" s="57"/>
      <c r="AV673" s="57"/>
      <c r="AW673" s="57"/>
      <c r="AX673" s="57"/>
      <c r="AY673" s="57"/>
      <c r="AZ673" s="57"/>
      <c r="BA673" s="57"/>
      <c r="BB673" s="57"/>
      <c r="BC673" s="57"/>
      <c r="BD673" s="57"/>
      <c r="BE673" s="57"/>
      <c r="BF673" s="57"/>
      <c r="BG673" s="57"/>
      <c r="BH673" s="57"/>
      <c r="BI673" s="57"/>
      <c r="BJ673" s="57"/>
      <c r="BK673" s="57"/>
      <c r="BL673" s="57"/>
      <c r="BM673" s="57"/>
      <c r="BN673" s="57"/>
      <c r="BO673" s="57"/>
      <c r="BP673" s="57"/>
    </row>
    <row r="674" spans="2:69" s="58" customFormat="1" x14ac:dyDescent="0.25">
      <c r="B674" s="57"/>
      <c r="C674" s="57"/>
      <c r="D674" s="57"/>
      <c r="AC674" s="57"/>
      <c r="AD674" s="57"/>
      <c r="AE674" s="57"/>
      <c r="AF674" s="57"/>
      <c r="AG674" s="57"/>
      <c r="AH674" s="57"/>
      <c r="AI674" s="57"/>
      <c r="AJ674" s="57"/>
      <c r="AK674" s="57"/>
      <c r="AL674" s="57"/>
      <c r="AM674" s="57"/>
      <c r="AN674" s="57"/>
      <c r="AO674" s="57"/>
      <c r="AP674" s="57"/>
      <c r="AQ674" s="57"/>
      <c r="AR674" s="57"/>
      <c r="AS674" s="57"/>
      <c r="AT674" s="57"/>
      <c r="AU674" s="57"/>
      <c r="AV674" s="57"/>
      <c r="AW674" s="57"/>
      <c r="AX674" s="57"/>
      <c r="AY674" s="57"/>
      <c r="AZ674" s="57"/>
      <c r="BA674" s="57"/>
      <c r="BB674" s="57"/>
      <c r="BC674" s="57"/>
      <c r="BD674" s="57"/>
      <c r="BE674" s="57"/>
      <c r="BF674" s="57"/>
      <c r="BG674" s="57"/>
      <c r="BH674" s="57"/>
      <c r="BI674" s="57"/>
      <c r="BJ674" s="57"/>
      <c r="BK674" s="57"/>
      <c r="BL674" s="57"/>
      <c r="BM674" s="57"/>
      <c r="BN674" s="57"/>
      <c r="BO674" s="57"/>
      <c r="BP674" s="57"/>
    </row>
    <row r="675" spans="2:69" s="58" customFormat="1" x14ac:dyDescent="0.25">
      <c r="B675" s="57"/>
      <c r="C675" s="57"/>
      <c r="D675" s="57"/>
      <c r="AC675" s="57"/>
      <c r="AD675" s="57"/>
      <c r="AE675" s="57"/>
      <c r="AF675" s="57"/>
      <c r="AG675" s="57"/>
      <c r="AH675" s="57"/>
      <c r="AI675" s="57"/>
      <c r="AJ675" s="57"/>
      <c r="AK675" s="57"/>
      <c r="AL675" s="57"/>
      <c r="AM675" s="57"/>
      <c r="AN675" s="57"/>
      <c r="AO675" s="57"/>
      <c r="AP675" s="57"/>
      <c r="AQ675" s="57"/>
      <c r="AR675" s="57"/>
      <c r="AS675" s="57"/>
      <c r="AT675" s="57"/>
      <c r="AU675" s="57"/>
      <c r="AV675" s="57"/>
      <c r="AW675" s="57"/>
      <c r="AX675" s="57"/>
      <c r="AY675" s="57"/>
      <c r="AZ675" s="57"/>
      <c r="BA675" s="57"/>
      <c r="BB675" s="57"/>
      <c r="BC675" s="57"/>
      <c r="BD675" s="57"/>
      <c r="BE675" s="57"/>
      <c r="BF675" s="57"/>
      <c r="BG675" s="57"/>
      <c r="BH675" s="57"/>
      <c r="BI675" s="57"/>
      <c r="BJ675" s="57"/>
      <c r="BK675" s="57"/>
      <c r="BL675" s="57"/>
      <c r="BM675" s="57"/>
      <c r="BN675" s="57"/>
      <c r="BO675" s="57"/>
      <c r="BP675" s="57"/>
    </row>
    <row r="676" spans="2:69" s="58" customFormat="1" x14ac:dyDescent="0.25">
      <c r="B676" s="57"/>
      <c r="C676" s="57"/>
      <c r="D676" s="57"/>
      <c r="AC676" s="57"/>
      <c r="AD676" s="57"/>
      <c r="AE676" s="57"/>
      <c r="AF676" s="57"/>
      <c r="AG676" s="57"/>
      <c r="AH676" s="57"/>
      <c r="AI676" s="57"/>
      <c r="AJ676" s="57"/>
      <c r="AK676" s="57"/>
      <c r="AL676" s="57"/>
      <c r="AM676" s="57"/>
      <c r="AN676" s="57"/>
      <c r="AO676" s="57"/>
      <c r="AP676" s="57"/>
      <c r="AQ676" s="57"/>
      <c r="AR676" s="57"/>
      <c r="AS676" s="57"/>
      <c r="AT676" s="57"/>
      <c r="AU676" s="57"/>
      <c r="AV676" s="57"/>
      <c r="AW676" s="57"/>
      <c r="AX676" s="57"/>
      <c r="AY676" s="57"/>
      <c r="AZ676" s="57"/>
      <c r="BA676" s="57"/>
      <c r="BB676" s="57"/>
      <c r="BC676" s="57"/>
      <c r="BD676" s="57"/>
      <c r="BE676" s="57"/>
      <c r="BF676" s="57"/>
      <c r="BG676" s="57"/>
      <c r="BH676" s="57"/>
      <c r="BI676" s="57"/>
      <c r="BJ676" s="57"/>
      <c r="BK676" s="57"/>
      <c r="BL676" s="57"/>
      <c r="BM676" s="57"/>
      <c r="BN676" s="57"/>
      <c r="BO676" s="57"/>
      <c r="BP676" s="57"/>
    </row>
    <row r="677" spans="2:69" s="58" customFormat="1" x14ac:dyDescent="0.25">
      <c r="B677" s="57"/>
      <c r="C677" s="57"/>
      <c r="D677" s="57"/>
      <c r="AC677" s="57"/>
      <c r="AD677" s="57"/>
      <c r="AE677" s="57"/>
      <c r="AF677" s="57"/>
      <c r="AG677" s="57"/>
      <c r="AH677" s="57"/>
      <c r="AI677" s="57"/>
      <c r="AJ677" s="57"/>
      <c r="AK677" s="57"/>
      <c r="AL677" s="57"/>
      <c r="AM677" s="57"/>
      <c r="AN677" s="57"/>
      <c r="AO677" s="57"/>
      <c r="AP677" s="57"/>
      <c r="AQ677" s="57"/>
      <c r="AR677" s="57"/>
      <c r="AS677" s="57"/>
      <c r="AT677" s="57"/>
      <c r="AU677" s="57"/>
      <c r="AV677" s="57"/>
      <c r="AW677" s="57"/>
      <c r="AX677" s="57"/>
      <c r="AY677" s="57"/>
      <c r="AZ677" s="57"/>
      <c r="BA677" s="57"/>
      <c r="BB677" s="57"/>
      <c r="BC677" s="57"/>
      <c r="BD677" s="57"/>
      <c r="BE677" s="57"/>
      <c r="BF677" s="57"/>
      <c r="BG677" s="57"/>
      <c r="BH677" s="57"/>
      <c r="BI677" s="57"/>
      <c r="BJ677" s="57"/>
      <c r="BK677" s="57"/>
      <c r="BL677" s="57"/>
      <c r="BM677" s="57"/>
      <c r="BN677" s="57"/>
      <c r="BO677" s="57"/>
      <c r="BP677" s="57"/>
    </row>
    <row r="678" spans="2:69" s="58" customFormat="1" x14ac:dyDescent="0.25">
      <c r="B678" s="57"/>
      <c r="C678" s="57"/>
      <c r="D678" s="57"/>
      <c r="AC678" s="57"/>
      <c r="AD678" s="57"/>
      <c r="AE678" s="57"/>
      <c r="AF678" s="57"/>
      <c r="AG678" s="57"/>
      <c r="AH678" s="57"/>
      <c r="AI678" s="57"/>
      <c r="AJ678" s="57"/>
      <c r="AK678" s="57"/>
      <c r="AL678" s="57"/>
      <c r="AM678" s="57"/>
      <c r="AN678" s="57"/>
      <c r="AO678" s="57"/>
      <c r="AP678" s="57"/>
      <c r="AQ678" s="57"/>
      <c r="AR678" s="57"/>
      <c r="AS678" s="57"/>
      <c r="AT678" s="57"/>
      <c r="AU678" s="57"/>
      <c r="AV678" s="57"/>
      <c r="AW678" s="57"/>
      <c r="AX678" s="57"/>
      <c r="AY678" s="57"/>
      <c r="AZ678" s="57"/>
      <c r="BA678" s="57"/>
      <c r="BB678" s="57"/>
      <c r="BC678" s="57"/>
      <c r="BD678" s="57"/>
      <c r="BE678" s="57"/>
      <c r="BF678" s="57"/>
      <c r="BG678" s="57"/>
      <c r="BH678" s="57"/>
      <c r="BI678" s="57"/>
      <c r="BJ678" s="57"/>
      <c r="BK678" s="57"/>
      <c r="BL678" s="57"/>
      <c r="BM678" s="57"/>
      <c r="BN678" s="57"/>
      <c r="BO678" s="57"/>
      <c r="BP678" s="57"/>
    </row>
    <row r="679" spans="2:69" x14ac:dyDescent="0.25">
      <c r="E679" s="58"/>
      <c r="F679" s="58"/>
    </row>
    <row r="680" spans="2:69" x14ac:dyDescent="0.25">
      <c r="E680" s="58"/>
      <c r="F680" s="58"/>
    </row>
    <row r="681" spans="2:69" x14ac:dyDescent="0.25">
      <c r="E681" s="58"/>
      <c r="F681" s="58"/>
    </row>
    <row r="682" spans="2:69" x14ac:dyDescent="0.25">
      <c r="E682" s="58"/>
      <c r="F682" s="58"/>
    </row>
    <row r="683" spans="2:69" x14ac:dyDescent="0.25">
      <c r="E683" s="58"/>
      <c r="F683" s="58"/>
    </row>
    <row r="684" spans="2:69" x14ac:dyDescent="0.25">
      <c r="E684" s="58"/>
      <c r="F684" s="58"/>
    </row>
    <row r="685" spans="2:69" x14ac:dyDescent="0.25">
      <c r="E685" s="58"/>
      <c r="F685" s="58"/>
    </row>
    <row r="686" spans="2:69" s="58" customFormat="1" x14ac:dyDescent="0.25">
      <c r="B686" s="57"/>
      <c r="C686" s="57"/>
      <c r="D686" s="57"/>
      <c r="AC686" s="57"/>
      <c r="AD686" s="57"/>
      <c r="AE686" s="57"/>
      <c r="AF686" s="57"/>
      <c r="AG686" s="57"/>
      <c r="AH686" s="57"/>
      <c r="AI686" s="57"/>
      <c r="AJ686" s="57"/>
      <c r="AK686" s="57"/>
      <c r="AL686" s="57"/>
      <c r="AM686" s="57"/>
      <c r="AN686" s="57"/>
      <c r="AO686" s="57"/>
      <c r="AP686" s="57"/>
      <c r="AQ686" s="57"/>
      <c r="AR686" s="57"/>
      <c r="AS686" s="57"/>
      <c r="AT686" s="57"/>
      <c r="AU686" s="57"/>
      <c r="AV686" s="57"/>
      <c r="AW686" s="57"/>
      <c r="AX686" s="57"/>
      <c r="AY686" s="57"/>
      <c r="AZ686" s="57"/>
      <c r="BA686" s="57"/>
      <c r="BB686" s="57"/>
      <c r="BC686" s="57"/>
      <c r="BD686" s="57"/>
      <c r="BE686" s="57"/>
      <c r="BF686" s="57"/>
      <c r="BG686" s="57"/>
      <c r="BH686" s="57"/>
      <c r="BI686" s="57"/>
      <c r="BJ686" s="57"/>
      <c r="BK686" s="57"/>
      <c r="BL686" s="57"/>
      <c r="BM686" s="57"/>
      <c r="BN686" s="57"/>
      <c r="BO686" s="57"/>
      <c r="BP686" s="57"/>
      <c r="BQ686" s="57"/>
    </row>
    <row r="687" spans="2:69" s="58" customFormat="1" x14ac:dyDescent="0.25">
      <c r="B687" s="57"/>
      <c r="C687" s="57"/>
      <c r="D687" s="57"/>
      <c r="AC687" s="57"/>
      <c r="AD687" s="57"/>
      <c r="AE687" s="57"/>
      <c r="AF687" s="57"/>
      <c r="AG687" s="57"/>
      <c r="AH687" s="57"/>
      <c r="AI687" s="57"/>
      <c r="AJ687" s="57"/>
      <c r="AK687" s="57"/>
      <c r="AL687" s="57"/>
      <c r="AM687" s="57"/>
      <c r="AN687" s="57"/>
      <c r="AO687" s="57"/>
      <c r="AP687" s="57"/>
      <c r="AQ687" s="57"/>
      <c r="AR687" s="57"/>
      <c r="AS687" s="57"/>
      <c r="AT687" s="57"/>
      <c r="AU687" s="57"/>
      <c r="AV687" s="57"/>
      <c r="AW687" s="57"/>
      <c r="AX687" s="57"/>
      <c r="AY687" s="57"/>
      <c r="AZ687" s="57"/>
      <c r="BA687" s="57"/>
      <c r="BB687" s="57"/>
      <c r="BC687" s="57"/>
      <c r="BD687" s="57"/>
      <c r="BE687" s="57"/>
      <c r="BF687" s="57"/>
      <c r="BG687" s="57"/>
      <c r="BH687" s="57"/>
      <c r="BI687" s="57"/>
      <c r="BJ687" s="57"/>
      <c r="BK687" s="57"/>
      <c r="BL687" s="57"/>
      <c r="BM687" s="57"/>
      <c r="BN687" s="57"/>
      <c r="BO687" s="57"/>
      <c r="BP687" s="57"/>
      <c r="BQ687" s="57"/>
    </row>
    <row r="688" spans="2:69" s="58" customFormat="1" x14ac:dyDescent="0.25">
      <c r="B688" s="57"/>
      <c r="C688" s="57"/>
      <c r="D688" s="57"/>
      <c r="AC688" s="57"/>
      <c r="AD688" s="57"/>
      <c r="AE688" s="57"/>
      <c r="AF688" s="57"/>
      <c r="AG688" s="57"/>
      <c r="AH688" s="57"/>
      <c r="AI688" s="57"/>
      <c r="AJ688" s="57"/>
      <c r="AK688" s="57"/>
      <c r="AL688" s="57"/>
      <c r="AM688" s="57"/>
      <c r="AN688" s="57"/>
      <c r="AO688" s="57"/>
      <c r="AP688" s="57"/>
      <c r="AQ688" s="57"/>
      <c r="AR688" s="57"/>
      <c r="AS688" s="57"/>
      <c r="AT688" s="57"/>
      <c r="AU688" s="57"/>
      <c r="AV688" s="57"/>
      <c r="AW688" s="57"/>
      <c r="AX688" s="57"/>
      <c r="AY688" s="57"/>
      <c r="AZ688" s="57"/>
      <c r="BA688" s="57"/>
      <c r="BB688" s="57"/>
      <c r="BC688" s="57"/>
      <c r="BD688" s="57"/>
      <c r="BE688" s="57"/>
      <c r="BF688" s="57"/>
      <c r="BG688" s="57"/>
      <c r="BH688" s="57"/>
      <c r="BI688" s="57"/>
      <c r="BJ688" s="57"/>
      <c r="BK688" s="57"/>
      <c r="BL688" s="57"/>
      <c r="BM688" s="57"/>
      <c r="BN688" s="57"/>
      <c r="BO688" s="57"/>
      <c r="BP688" s="57"/>
      <c r="BQ688" s="57"/>
    </row>
    <row r="689" spans="2:69" s="58" customFormat="1" x14ac:dyDescent="0.25">
      <c r="B689" s="57"/>
      <c r="C689" s="57"/>
      <c r="D689" s="57"/>
      <c r="AC689" s="57"/>
      <c r="AD689" s="57"/>
      <c r="AE689" s="57"/>
      <c r="AF689" s="57"/>
      <c r="AG689" s="57"/>
      <c r="AH689" s="57"/>
      <c r="AI689" s="57"/>
      <c r="AJ689" s="57"/>
      <c r="AK689" s="57"/>
      <c r="AL689" s="57"/>
      <c r="AM689" s="57"/>
      <c r="AN689" s="57"/>
      <c r="AO689" s="57"/>
      <c r="AP689" s="57"/>
      <c r="AQ689" s="57"/>
      <c r="AR689" s="57"/>
      <c r="AS689" s="57"/>
      <c r="AT689" s="57"/>
      <c r="AU689" s="57"/>
      <c r="AV689" s="57"/>
      <c r="AW689" s="57"/>
      <c r="AX689" s="57"/>
      <c r="AY689" s="57"/>
      <c r="AZ689" s="57"/>
      <c r="BA689" s="57"/>
      <c r="BB689" s="57"/>
      <c r="BC689" s="57"/>
      <c r="BD689" s="57"/>
      <c r="BE689" s="57"/>
      <c r="BF689" s="57"/>
      <c r="BG689" s="57"/>
      <c r="BH689" s="57"/>
      <c r="BI689" s="57"/>
      <c r="BJ689" s="57"/>
      <c r="BK689" s="57"/>
      <c r="BL689" s="57"/>
      <c r="BM689" s="57"/>
      <c r="BN689" s="57"/>
      <c r="BO689" s="57"/>
      <c r="BP689" s="57"/>
      <c r="BQ689" s="57"/>
    </row>
    <row r="690" spans="2:69" s="58" customFormat="1" x14ac:dyDescent="0.25">
      <c r="B690" s="57"/>
      <c r="C690" s="57"/>
      <c r="D690" s="57"/>
      <c r="AC690" s="57"/>
      <c r="AD690" s="57"/>
      <c r="AE690" s="57"/>
      <c r="AF690" s="57"/>
      <c r="AG690" s="57"/>
      <c r="AH690" s="57"/>
      <c r="AI690" s="57"/>
      <c r="AJ690" s="57"/>
      <c r="AK690" s="57"/>
      <c r="AL690" s="57"/>
      <c r="AM690" s="57"/>
      <c r="AN690" s="57"/>
      <c r="AO690" s="57"/>
      <c r="AP690" s="57"/>
      <c r="AQ690" s="57"/>
      <c r="AR690" s="57"/>
      <c r="AS690" s="57"/>
      <c r="AT690" s="57"/>
      <c r="AU690" s="57"/>
      <c r="AV690" s="57"/>
      <c r="AW690" s="57"/>
      <c r="AX690" s="57"/>
      <c r="AY690" s="57"/>
      <c r="AZ690" s="57"/>
      <c r="BA690" s="57"/>
      <c r="BB690" s="57"/>
      <c r="BC690" s="57"/>
      <c r="BD690" s="57"/>
      <c r="BE690" s="57"/>
      <c r="BF690" s="57"/>
      <c r="BG690" s="57"/>
      <c r="BH690" s="57"/>
      <c r="BI690" s="57"/>
      <c r="BJ690" s="57"/>
      <c r="BK690" s="57"/>
      <c r="BL690" s="57"/>
      <c r="BM690" s="57"/>
      <c r="BN690" s="57"/>
      <c r="BO690" s="57"/>
      <c r="BP690" s="57"/>
      <c r="BQ690" s="57"/>
    </row>
    <row r="691" spans="2:69" s="58" customFormat="1" x14ac:dyDescent="0.25">
      <c r="B691" s="57"/>
      <c r="C691" s="57"/>
      <c r="D691" s="57"/>
      <c r="AC691" s="57"/>
      <c r="AD691" s="57"/>
      <c r="AE691" s="57"/>
      <c r="AF691" s="57"/>
      <c r="AG691" s="57"/>
      <c r="AH691" s="57"/>
      <c r="AI691" s="57"/>
      <c r="AJ691" s="57"/>
      <c r="AK691" s="57"/>
      <c r="AL691" s="57"/>
      <c r="AM691" s="57"/>
      <c r="AN691" s="57"/>
      <c r="AO691" s="57"/>
      <c r="AP691" s="57"/>
      <c r="AQ691" s="57"/>
      <c r="AR691" s="57"/>
      <c r="AS691" s="57"/>
      <c r="AT691" s="57"/>
      <c r="AU691" s="57"/>
      <c r="AV691" s="57"/>
      <c r="AW691" s="57"/>
      <c r="AX691" s="57"/>
      <c r="AY691" s="57"/>
      <c r="AZ691" s="57"/>
      <c r="BA691" s="57"/>
      <c r="BB691" s="57"/>
      <c r="BC691" s="57"/>
      <c r="BD691" s="57"/>
      <c r="BE691" s="57"/>
      <c r="BF691" s="57"/>
      <c r="BG691" s="57"/>
      <c r="BH691" s="57"/>
      <c r="BI691" s="57"/>
      <c r="BJ691" s="57"/>
      <c r="BK691" s="57"/>
      <c r="BL691" s="57"/>
      <c r="BM691" s="57"/>
      <c r="BN691" s="57"/>
      <c r="BO691" s="57"/>
      <c r="BP691" s="57"/>
      <c r="BQ691" s="57"/>
    </row>
    <row r="692" spans="2:69" s="58" customFormat="1" x14ac:dyDescent="0.25">
      <c r="B692" s="57"/>
      <c r="C692" s="57"/>
      <c r="D692" s="57"/>
      <c r="AC692" s="57"/>
      <c r="AD692" s="57"/>
      <c r="AE692" s="57"/>
      <c r="AF692" s="57"/>
      <c r="AG692" s="57"/>
      <c r="AH692" s="57"/>
      <c r="AI692" s="57"/>
      <c r="AJ692" s="57"/>
      <c r="AK692" s="57"/>
      <c r="AL692" s="57"/>
      <c r="AM692" s="57"/>
      <c r="AN692" s="57"/>
      <c r="AO692" s="57"/>
      <c r="AP692" s="57"/>
      <c r="AQ692" s="57"/>
      <c r="AR692" s="57"/>
      <c r="AS692" s="57"/>
      <c r="AT692" s="57"/>
      <c r="AU692" s="57"/>
      <c r="AV692" s="57"/>
      <c r="AW692" s="57"/>
      <c r="AX692" s="57"/>
      <c r="AY692" s="57"/>
      <c r="AZ692" s="57"/>
      <c r="BA692" s="57"/>
      <c r="BB692" s="57"/>
      <c r="BC692" s="57"/>
      <c r="BD692" s="57"/>
      <c r="BE692" s="57"/>
      <c r="BF692" s="57"/>
      <c r="BG692" s="57"/>
      <c r="BH692" s="57"/>
      <c r="BI692" s="57"/>
      <c r="BJ692" s="57"/>
      <c r="BK692" s="57"/>
      <c r="BL692" s="57"/>
      <c r="BM692" s="57"/>
      <c r="BN692" s="57"/>
      <c r="BO692" s="57"/>
      <c r="BP692" s="57"/>
      <c r="BQ692" s="57"/>
    </row>
    <row r="693" spans="2:69" s="58" customFormat="1" x14ac:dyDescent="0.25">
      <c r="B693" s="57"/>
      <c r="C693" s="57"/>
      <c r="D693" s="57"/>
      <c r="AC693" s="57"/>
      <c r="AD693" s="57"/>
      <c r="AE693" s="57"/>
      <c r="AF693" s="57"/>
      <c r="AG693" s="57"/>
      <c r="AH693" s="57"/>
      <c r="AI693" s="57"/>
      <c r="AJ693" s="57"/>
      <c r="AK693" s="57"/>
      <c r="AL693" s="57"/>
      <c r="AM693" s="57"/>
      <c r="AN693" s="57"/>
      <c r="AO693" s="57"/>
      <c r="AP693" s="57"/>
      <c r="AQ693" s="57"/>
      <c r="AR693" s="57"/>
      <c r="AS693" s="57"/>
      <c r="AT693" s="57"/>
      <c r="AU693" s="57"/>
      <c r="AV693" s="57"/>
      <c r="AW693" s="57"/>
      <c r="AX693" s="57"/>
      <c r="AY693" s="57"/>
      <c r="AZ693" s="57"/>
      <c r="BA693" s="57"/>
      <c r="BB693" s="57"/>
      <c r="BC693" s="57"/>
      <c r="BD693" s="57"/>
      <c r="BE693" s="57"/>
      <c r="BF693" s="57"/>
      <c r="BG693" s="57"/>
      <c r="BH693" s="57"/>
      <c r="BI693" s="57"/>
      <c r="BJ693" s="57"/>
      <c r="BK693" s="57"/>
      <c r="BL693" s="57"/>
      <c r="BM693" s="57"/>
      <c r="BN693" s="57"/>
      <c r="BO693" s="57"/>
      <c r="BP693" s="57"/>
      <c r="BQ693" s="57"/>
    </row>
    <row r="694" spans="2:69" s="58" customFormat="1" x14ac:dyDescent="0.25">
      <c r="B694" s="57"/>
      <c r="C694" s="57"/>
      <c r="D694" s="57"/>
      <c r="AC694" s="57"/>
      <c r="AD694" s="57"/>
      <c r="AE694" s="57"/>
      <c r="AF694" s="57"/>
      <c r="AG694" s="57"/>
      <c r="AH694" s="57"/>
      <c r="AI694" s="57"/>
      <c r="AJ694" s="57"/>
      <c r="AK694" s="57"/>
      <c r="AL694" s="57"/>
      <c r="AM694" s="57"/>
      <c r="AN694" s="57"/>
      <c r="AO694" s="57"/>
      <c r="AP694" s="57"/>
      <c r="AQ694" s="57"/>
      <c r="AR694" s="57"/>
      <c r="AS694" s="57"/>
      <c r="AT694" s="57"/>
      <c r="AU694" s="57"/>
      <c r="AV694" s="57"/>
      <c r="AW694" s="57"/>
      <c r="AX694" s="57"/>
      <c r="AY694" s="57"/>
      <c r="AZ694" s="57"/>
      <c r="BA694" s="57"/>
      <c r="BB694" s="57"/>
      <c r="BC694" s="57"/>
      <c r="BD694" s="57"/>
      <c r="BE694" s="57"/>
      <c r="BF694" s="57"/>
      <c r="BG694" s="57"/>
      <c r="BH694" s="57"/>
      <c r="BI694" s="57"/>
      <c r="BJ694" s="57"/>
      <c r="BK694" s="57"/>
      <c r="BL694" s="57"/>
      <c r="BM694" s="57"/>
      <c r="BN694" s="57"/>
      <c r="BO694" s="57"/>
      <c r="BP694" s="57"/>
      <c r="BQ694" s="57"/>
    </row>
    <row r="695" spans="2:69" s="58" customFormat="1" x14ac:dyDescent="0.25">
      <c r="B695" s="57"/>
      <c r="C695" s="57"/>
      <c r="D695" s="57"/>
      <c r="AC695" s="57"/>
      <c r="AD695" s="57"/>
      <c r="AE695" s="57"/>
      <c r="AF695" s="57"/>
      <c r="AG695" s="57"/>
      <c r="AH695" s="57"/>
      <c r="AI695" s="57"/>
      <c r="AJ695" s="57"/>
      <c r="AK695" s="57"/>
      <c r="AL695" s="57"/>
      <c r="AM695" s="57"/>
      <c r="AN695" s="57"/>
      <c r="AO695" s="57"/>
      <c r="AP695" s="57"/>
      <c r="AQ695" s="57"/>
      <c r="AR695" s="57"/>
      <c r="AS695" s="57"/>
      <c r="AT695" s="57"/>
      <c r="AU695" s="57"/>
      <c r="AV695" s="57"/>
      <c r="AW695" s="57"/>
      <c r="AX695" s="57"/>
      <c r="AY695" s="57"/>
      <c r="AZ695" s="57"/>
      <c r="BA695" s="57"/>
      <c r="BB695" s="57"/>
      <c r="BC695" s="57"/>
      <c r="BD695" s="57"/>
      <c r="BE695" s="57"/>
      <c r="BF695" s="57"/>
      <c r="BG695" s="57"/>
      <c r="BH695" s="57"/>
      <c r="BI695" s="57"/>
      <c r="BJ695" s="57"/>
      <c r="BK695" s="57"/>
      <c r="BL695" s="57"/>
      <c r="BM695" s="57"/>
      <c r="BN695" s="57"/>
      <c r="BO695" s="57"/>
      <c r="BP695" s="57"/>
      <c r="BQ695" s="57"/>
    </row>
    <row r="696" spans="2:69" s="58" customFormat="1" x14ac:dyDescent="0.25">
      <c r="B696" s="57"/>
      <c r="C696" s="57"/>
      <c r="D696" s="57"/>
      <c r="AC696" s="57"/>
      <c r="AD696" s="57"/>
      <c r="AE696" s="57"/>
      <c r="AF696" s="57"/>
      <c r="AG696" s="57"/>
      <c r="AH696" s="57"/>
      <c r="AI696" s="57"/>
      <c r="AJ696" s="57"/>
      <c r="AK696" s="57"/>
      <c r="AL696" s="57"/>
      <c r="AM696" s="57"/>
      <c r="AN696" s="57"/>
      <c r="AO696" s="57"/>
      <c r="AP696" s="57"/>
      <c r="AQ696" s="57"/>
      <c r="AR696" s="57"/>
      <c r="AS696" s="57"/>
      <c r="AT696" s="57"/>
      <c r="AU696" s="57"/>
      <c r="AV696" s="57"/>
      <c r="AW696" s="57"/>
      <c r="AX696" s="57"/>
      <c r="AY696" s="57"/>
      <c r="AZ696" s="57"/>
      <c r="BA696" s="57"/>
      <c r="BB696" s="57"/>
      <c r="BC696" s="57"/>
      <c r="BD696" s="57"/>
      <c r="BE696" s="57"/>
      <c r="BF696" s="57"/>
      <c r="BG696" s="57"/>
      <c r="BH696" s="57"/>
      <c r="BI696" s="57"/>
      <c r="BJ696" s="57"/>
      <c r="BK696" s="57"/>
      <c r="BL696" s="57"/>
      <c r="BM696" s="57"/>
      <c r="BN696" s="57"/>
      <c r="BO696" s="57"/>
      <c r="BP696" s="57"/>
      <c r="BQ696" s="57"/>
    </row>
    <row r="697" spans="2:69" s="58" customFormat="1" x14ac:dyDescent="0.25">
      <c r="B697" s="57"/>
      <c r="C697" s="57"/>
      <c r="D697" s="57"/>
      <c r="AC697" s="57"/>
      <c r="AD697" s="57"/>
      <c r="AE697" s="57"/>
      <c r="AF697" s="57"/>
      <c r="AG697" s="57"/>
      <c r="AH697" s="57"/>
      <c r="AI697" s="57"/>
      <c r="AJ697" s="57"/>
      <c r="AK697" s="57"/>
      <c r="AL697" s="57"/>
      <c r="AM697" s="57"/>
      <c r="AN697" s="57"/>
      <c r="AO697" s="57"/>
      <c r="AP697" s="57"/>
      <c r="AQ697" s="57"/>
      <c r="AR697" s="57"/>
      <c r="AS697" s="57"/>
      <c r="AT697" s="57"/>
      <c r="AU697" s="57"/>
      <c r="AV697" s="57"/>
      <c r="AW697" s="57"/>
      <c r="AX697" s="57"/>
      <c r="AY697" s="57"/>
      <c r="AZ697" s="57"/>
      <c r="BA697" s="57"/>
      <c r="BB697" s="57"/>
      <c r="BC697" s="57"/>
      <c r="BD697" s="57"/>
      <c r="BE697" s="57"/>
      <c r="BF697" s="57"/>
      <c r="BG697" s="57"/>
      <c r="BH697" s="57"/>
      <c r="BI697" s="57"/>
      <c r="BJ697" s="57"/>
      <c r="BK697" s="57"/>
      <c r="BL697" s="57"/>
      <c r="BM697" s="57"/>
      <c r="BN697" s="57"/>
      <c r="BO697" s="57"/>
      <c r="BP697" s="57"/>
      <c r="BQ697" s="57"/>
    </row>
    <row r="698" spans="2:69" s="58" customFormat="1" x14ac:dyDescent="0.25">
      <c r="B698" s="57"/>
      <c r="C698" s="57"/>
      <c r="D698" s="57"/>
      <c r="AC698" s="57"/>
      <c r="AD698" s="57"/>
      <c r="AE698" s="57"/>
      <c r="AF698" s="57"/>
      <c r="AG698" s="57"/>
      <c r="AH698" s="57"/>
      <c r="AI698" s="57"/>
      <c r="AJ698" s="57"/>
      <c r="AK698" s="57"/>
      <c r="AL698" s="57"/>
      <c r="AM698" s="57"/>
      <c r="AN698" s="57"/>
      <c r="AO698" s="57"/>
      <c r="AP698" s="57"/>
      <c r="AQ698" s="57"/>
      <c r="AR698" s="57"/>
      <c r="AS698" s="57"/>
      <c r="AT698" s="57"/>
      <c r="AU698" s="57"/>
      <c r="AV698" s="57"/>
      <c r="AW698" s="57"/>
      <c r="AX698" s="57"/>
      <c r="AY698" s="57"/>
      <c r="AZ698" s="57"/>
      <c r="BA698" s="57"/>
      <c r="BB698" s="57"/>
      <c r="BC698" s="57"/>
      <c r="BD698" s="57"/>
      <c r="BE698" s="57"/>
      <c r="BF698" s="57"/>
      <c r="BG698" s="57"/>
      <c r="BH698" s="57"/>
      <c r="BI698" s="57"/>
      <c r="BJ698" s="57"/>
      <c r="BK698" s="57"/>
      <c r="BL698" s="57"/>
      <c r="BM698" s="57"/>
      <c r="BN698" s="57"/>
      <c r="BO698" s="57"/>
      <c r="BP698" s="57"/>
      <c r="BQ698" s="57"/>
    </row>
    <row r="699" spans="2:69" s="58" customFormat="1" x14ac:dyDescent="0.25">
      <c r="B699" s="57"/>
      <c r="C699" s="57"/>
      <c r="D699" s="57"/>
      <c r="AC699" s="57"/>
      <c r="AD699" s="57"/>
      <c r="AE699" s="57"/>
      <c r="AF699" s="57"/>
      <c r="AG699" s="57"/>
      <c r="AH699" s="57"/>
      <c r="AI699" s="57"/>
      <c r="AJ699" s="57"/>
      <c r="AK699" s="57"/>
      <c r="AL699" s="57"/>
      <c r="AM699" s="57"/>
      <c r="AN699" s="57"/>
      <c r="AO699" s="57"/>
      <c r="AP699" s="57"/>
      <c r="AQ699" s="57"/>
      <c r="AR699" s="57"/>
      <c r="AS699" s="57"/>
      <c r="AT699" s="57"/>
      <c r="AU699" s="57"/>
      <c r="AV699" s="57"/>
      <c r="AW699" s="57"/>
      <c r="AX699" s="57"/>
      <c r="AY699" s="57"/>
      <c r="AZ699" s="57"/>
      <c r="BA699" s="57"/>
      <c r="BB699" s="57"/>
      <c r="BC699" s="57"/>
      <c r="BD699" s="57"/>
      <c r="BE699" s="57"/>
      <c r="BF699" s="57"/>
      <c r="BG699" s="57"/>
      <c r="BH699" s="57"/>
      <c r="BI699" s="57"/>
      <c r="BJ699" s="57"/>
      <c r="BK699" s="57"/>
      <c r="BL699" s="57"/>
      <c r="BM699" s="57"/>
      <c r="BN699" s="57"/>
      <c r="BO699" s="57"/>
      <c r="BP699" s="57"/>
      <c r="BQ699" s="57"/>
    </row>
    <row r="700" spans="2:69" s="58" customFormat="1" x14ac:dyDescent="0.25">
      <c r="B700" s="57"/>
      <c r="C700" s="57"/>
      <c r="D700" s="57"/>
      <c r="AC700" s="57"/>
      <c r="AD700" s="57"/>
      <c r="AE700" s="57"/>
      <c r="AF700" s="57"/>
      <c r="AG700" s="57"/>
      <c r="AH700" s="57"/>
      <c r="AI700" s="57"/>
      <c r="AJ700" s="57"/>
      <c r="AK700" s="57"/>
      <c r="AL700" s="57"/>
      <c r="AM700" s="57"/>
      <c r="AN700" s="57"/>
      <c r="AO700" s="57"/>
      <c r="AP700" s="57"/>
      <c r="AQ700" s="57"/>
      <c r="AR700" s="57"/>
      <c r="AS700" s="57"/>
      <c r="AT700" s="57"/>
      <c r="AU700" s="57"/>
      <c r="AV700" s="57"/>
      <c r="AW700" s="57"/>
      <c r="AX700" s="57"/>
      <c r="AY700" s="57"/>
      <c r="AZ700" s="57"/>
      <c r="BA700" s="57"/>
      <c r="BB700" s="57"/>
      <c r="BC700" s="57"/>
      <c r="BD700" s="57"/>
      <c r="BE700" s="57"/>
      <c r="BF700" s="57"/>
      <c r="BG700" s="57"/>
      <c r="BH700" s="57"/>
      <c r="BI700" s="57"/>
      <c r="BJ700" s="57"/>
      <c r="BK700" s="57"/>
      <c r="BL700" s="57"/>
      <c r="BM700" s="57"/>
      <c r="BN700" s="57"/>
      <c r="BO700" s="57"/>
      <c r="BP700" s="57"/>
      <c r="BQ700" s="57"/>
    </row>
    <row r="701" spans="2:69" s="58" customFormat="1" x14ac:dyDescent="0.25">
      <c r="B701" s="57"/>
      <c r="C701" s="57"/>
      <c r="D701" s="57"/>
      <c r="AC701" s="57"/>
      <c r="AD701" s="57"/>
      <c r="AE701" s="57"/>
      <c r="AF701" s="57"/>
      <c r="AG701" s="57"/>
      <c r="AH701" s="57"/>
      <c r="AI701" s="57"/>
      <c r="AJ701" s="57"/>
      <c r="AK701" s="57"/>
      <c r="AL701" s="57"/>
      <c r="AM701" s="57"/>
      <c r="AN701" s="57"/>
      <c r="AO701" s="57"/>
      <c r="AP701" s="57"/>
      <c r="AQ701" s="57"/>
      <c r="AR701" s="57"/>
      <c r="AS701" s="57"/>
      <c r="AT701" s="57"/>
      <c r="AU701" s="57"/>
      <c r="AV701" s="57"/>
      <c r="AW701" s="57"/>
      <c r="AX701" s="57"/>
      <c r="AY701" s="57"/>
      <c r="AZ701" s="57"/>
      <c r="BA701" s="57"/>
      <c r="BB701" s="57"/>
      <c r="BC701" s="57"/>
      <c r="BD701" s="57"/>
      <c r="BE701" s="57"/>
      <c r="BF701" s="57"/>
      <c r="BG701" s="57"/>
      <c r="BH701" s="57"/>
      <c r="BI701" s="57"/>
      <c r="BJ701" s="57"/>
      <c r="BK701" s="57"/>
      <c r="BL701" s="57"/>
      <c r="BM701" s="57"/>
      <c r="BN701" s="57"/>
      <c r="BO701" s="57"/>
      <c r="BP701" s="57"/>
      <c r="BQ701" s="57"/>
    </row>
    <row r="702" spans="2:69" s="58" customFormat="1" x14ac:dyDescent="0.25">
      <c r="B702" s="57"/>
      <c r="C702" s="57"/>
      <c r="D702" s="57"/>
      <c r="AC702" s="57"/>
      <c r="AD702" s="57"/>
      <c r="AE702" s="57"/>
      <c r="AF702" s="57"/>
      <c r="AG702" s="57"/>
      <c r="AH702" s="57"/>
      <c r="AI702" s="57"/>
      <c r="AJ702" s="57"/>
      <c r="AK702" s="57"/>
      <c r="AL702" s="57"/>
      <c r="AM702" s="57"/>
      <c r="AN702" s="57"/>
      <c r="AO702" s="57"/>
      <c r="AP702" s="57"/>
      <c r="AQ702" s="57"/>
      <c r="AR702" s="57"/>
      <c r="AS702" s="57"/>
      <c r="AT702" s="57"/>
      <c r="AU702" s="57"/>
      <c r="AV702" s="57"/>
      <c r="AW702" s="57"/>
      <c r="AX702" s="57"/>
      <c r="AY702" s="57"/>
      <c r="AZ702" s="57"/>
      <c r="BA702" s="57"/>
      <c r="BB702" s="57"/>
      <c r="BC702" s="57"/>
      <c r="BD702" s="57"/>
      <c r="BE702" s="57"/>
      <c r="BF702" s="57"/>
      <c r="BG702" s="57"/>
      <c r="BH702" s="57"/>
      <c r="BI702" s="57"/>
      <c r="BJ702" s="57"/>
      <c r="BK702" s="57"/>
      <c r="BL702" s="57"/>
      <c r="BM702" s="57"/>
      <c r="BN702" s="57"/>
      <c r="BO702" s="57"/>
      <c r="BP702" s="57"/>
      <c r="BQ702" s="57"/>
    </row>
    <row r="703" spans="2:69" s="58" customFormat="1" x14ac:dyDescent="0.25">
      <c r="B703" s="57"/>
      <c r="C703" s="57"/>
      <c r="D703" s="57"/>
      <c r="AC703" s="57"/>
      <c r="AD703" s="57"/>
      <c r="AE703" s="57"/>
      <c r="AF703" s="57"/>
      <c r="AG703" s="57"/>
      <c r="AH703" s="57"/>
      <c r="AI703" s="57"/>
      <c r="AJ703" s="57"/>
      <c r="AK703" s="57"/>
      <c r="AL703" s="57"/>
      <c r="AM703" s="57"/>
      <c r="AN703" s="57"/>
      <c r="AO703" s="57"/>
      <c r="AP703" s="57"/>
      <c r="AQ703" s="57"/>
      <c r="AR703" s="57"/>
      <c r="AS703" s="57"/>
      <c r="AT703" s="57"/>
      <c r="AU703" s="57"/>
      <c r="AV703" s="57"/>
      <c r="AW703" s="57"/>
      <c r="AX703" s="57"/>
      <c r="AY703" s="57"/>
      <c r="AZ703" s="57"/>
      <c r="BA703" s="57"/>
      <c r="BB703" s="57"/>
      <c r="BC703" s="57"/>
      <c r="BD703" s="57"/>
      <c r="BE703" s="57"/>
      <c r="BF703" s="57"/>
      <c r="BG703" s="57"/>
      <c r="BH703" s="57"/>
      <c r="BI703" s="57"/>
      <c r="BJ703" s="57"/>
      <c r="BK703" s="57"/>
      <c r="BL703" s="57"/>
      <c r="BM703" s="57"/>
      <c r="BN703" s="57"/>
      <c r="BO703" s="57"/>
      <c r="BP703" s="57"/>
      <c r="BQ703" s="57"/>
    </row>
    <row r="704" spans="2:69" s="58" customFormat="1" x14ac:dyDescent="0.25">
      <c r="B704" s="57"/>
      <c r="C704" s="57"/>
      <c r="D704" s="57"/>
      <c r="AC704" s="57"/>
      <c r="AD704" s="57"/>
      <c r="AE704" s="57"/>
      <c r="AF704" s="57"/>
      <c r="AG704" s="57"/>
      <c r="AH704" s="57"/>
      <c r="AI704" s="57"/>
      <c r="AJ704" s="57"/>
      <c r="AK704" s="57"/>
      <c r="AL704" s="57"/>
      <c r="AM704" s="57"/>
      <c r="AN704" s="57"/>
      <c r="AO704" s="57"/>
      <c r="AP704" s="57"/>
      <c r="AQ704" s="57"/>
      <c r="AR704" s="57"/>
      <c r="AS704" s="57"/>
      <c r="AT704" s="57"/>
      <c r="AU704" s="57"/>
      <c r="AV704" s="57"/>
      <c r="AW704" s="57"/>
      <c r="AX704" s="57"/>
      <c r="AY704" s="57"/>
      <c r="AZ704" s="57"/>
      <c r="BA704" s="57"/>
      <c r="BB704" s="57"/>
      <c r="BC704" s="57"/>
      <c r="BD704" s="57"/>
      <c r="BE704" s="57"/>
      <c r="BF704" s="57"/>
      <c r="BG704" s="57"/>
      <c r="BH704" s="57"/>
      <c r="BI704" s="57"/>
      <c r="BJ704" s="57"/>
      <c r="BK704" s="57"/>
      <c r="BL704" s="57"/>
      <c r="BM704" s="57"/>
      <c r="BN704" s="57"/>
      <c r="BO704" s="57"/>
      <c r="BP704" s="57"/>
      <c r="BQ704" s="57"/>
    </row>
    <row r="705" spans="2:69" s="58" customFormat="1" x14ac:dyDescent="0.25">
      <c r="B705" s="57"/>
      <c r="C705" s="57"/>
      <c r="D705" s="57"/>
      <c r="AC705" s="57"/>
      <c r="AD705" s="57"/>
      <c r="AE705" s="57"/>
      <c r="AF705" s="57"/>
      <c r="AG705" s="57"/>
      <c r="AH705" s="57"/>
      <c r="AI705" s="57"/>
      <c r="AJ705" s="57"/>
      <c r="AK705" s="57"/>
      <c r="AL705" s="57"/>
      <c r="AM705" s="57"/>
      <c r="AN705" s="57"/>
      <c r="AO705" s="57"/>
      <c r="AP705" s="57"/>
      <c r="AQ705" s="57"/>
      <c r="AR705" s="57"/>
      <c r="AS705" s="57"/>
      <c r="AT705" s="57"/>
      <c r="AU705" s="57"/>
      <c r="AV705" s="57"/>
      <c r="AW705" s="57"/>
      <c r="AX705" s="57"/>
      <c r="AY705" s="57"/>
      <c r="AZ705" s="57"/>
      <c r="BA705" s="57"/>
      <c r="BB705" s="57"/>
      <c r="BC705" s="57"/>
      <c r="BD705" s="57"/>
      <c r="BE705" s="57"/>
      <c r="BF705" s="57"/>
      <c r="BG705" s="57"/>
      <c r="BH705" s="57"/>
      <c r="BI705" s="57"/>
      <c r="BJ705" s="57"/>
      <c r="BK705" s="57"/>
      <c r="BL705" s="57"/>
      <c r="BM705" s="57"/>
      <c r="BN705" s="57"/>
      <c r="BO705" s="57"/>
      <c r="BP705" s="57"/>
      <c r="BQ705" s="57"/>
    </row>
    <row r="706" spans="2:69" s="58" customFormat="1" x14ac:dyDescent="0.25">
      <c r="B706" s="57"/>
      <c r="C706" s="57"/>
      <c r="D706" s="57"/>
      <c r="AC706" s="57"/>
      <c r="AD706" s="57"/>
      <c r="AE706" s="57"/>
      <c r="AF706" s="57"/>
      <c r="AG706" s="57"/>
      <c r="AH706" s="57"/>
      <c r="AI706" s="57"/>
      <c r="AJ706" s="57"/>
      <c r="AK706" s="57"/>
      <c r="AL706" s="57"/>
      <c r="AM706" s="57"/>
      <c r="AN706" s="57"/>
      <c r="AO706" s="57"/>
      <c r="AP706" s="57"/>
      <c r="AQ706" s="57"/>
      <c r="AR706" s="57"/>
      <c r="AS706" s="57"/>
      <c r="AT706" s="57"/>
      <c r="AU706" s="57"/>
      <c r="AV706" s="57"/>
      <c r="AW706" s="57"/>
      <c r="AX706" s="57"/>
      <c r="AY706" s="57"/>
      <c r="AZ706" s="57"/>
      <c r="BA706" s="57"/>
      <c r="BB706" s="57"/>
      <c r="BC706" s="57"/>
      <c r="BD706" s="57"/>
      <c r="BE706" s="57"/>
      <c r="BF706" s="57"/>
      <c r="BG706" s="57"/>
      <c r="BH706" s="57"/>
      <c r="BI706" s="57"/>
      <c r="BJ706" s="57"/>
      <c r="BK706" s="57"/>
      <c r="BL706" s="57"/>
      <c r="BM706" s="57"/>
      <c r="BN706" s="57"/>
      <c r="BO706" s="57"/>
      <c r="BP706" s="57"/>
      <c r="BQ706" s="57"/>
    </row>
    <row r="707" spans="2:69" s="58" customFormat="1" x14ac:dyDescent="0.25">
      <c r="B707" s="57"/>
      <c r="C707" s="57"/>
      <c r="D707" s="57"/>
      <c r="AC707" s="57"/>
      <c r="AD707" s="57"/>
      <c r="AE707" s="57"/>
      <c r="AF707" s="57"/>
      <c r="AG707" s="57"/>
      <c r="AH707" s="57"/>
      <c r="AI707" s="57"/>
      <c r="AJ707" s="57"/>
      <c r="AK707" s="57"/>
      <c r="AL707" s="57"/>
      <c r="AM707" s="57"/>
      <c r="AN707" s="57"/>
      <c r="AO707" s="57"/>
      <c r="AP707" s="57"/>
      <c r="AQ707" s="57"/>
      <c r="AR707" s="57"/>
      <c r="AS707" s="57"/>
      <c r="AT707" s="57"/>
      <c r="AU707" s="57"/>
      <c r="AV707" s="57"/>
      <c r="AW707" s="57"/>
      <c r="AX707" s="57"/>
      <c r="AY707" s="57"/>
      <c r="AZ707" s="57"/>
      <c r="BA707" s="57"/>
      <c r="BB707" s="57"/>
      <c r="BC707" s="57"/>
      <c r="BD707" s="57"/>
      <c r="BE707" s="57"/>
      <c r="BF707" s="57"/>
      <c r="BG707" s="57"/>
      <c r="BH707" s="57"/>
      <c r="BI707" s="57"/>
      <c r="BJ707" s="57"/>
      <c r="BK707" s="57"/>
      <c r="BL707" s="57"/>
      <c r="BM707" s="57"/>
      <c r="BN707" s="57"/>
      <c r="BO707" s="57"/>
      <c r="BP707" s="57"/>
      <c r="BQ707" s="57"/>
    </row>
    <row r="708" spans="2:69" s="58" customFormat="1" x14ac:dyDescent="0.25">
      <c r="B708" s="57"/>
      <c r="C708" s="57"/>
      <c r="D708" s="57"/>
      <c r="AC708" s="57"/>
      <c r="AD708" s="57"/>
      <c r="AE708" s="57"/>
      <c r="AF708" s="57"/>
      <c r="AG708" s="57"/>
      <c r="AH708" s="57"/>
      <c r="AI708" s="57"/>
      <c r="AJ708" s="57"/>
      <c r="AK708" s="57"/>
      <c r="AL708" s="57"/>
      <c r="AM708" s="57"/>
      <c r="AN708" s="57"/>
      <c r="AO708" s="57"/>
      <c r="AP708" s="57"/>
      <c r="AQ708" s="57"/>
      <c r="AR708" s="57"/>
      <c r="AS708" s="57"/>
      <c r="AT708" s="57"/>
      <c r="AU708" s="57"/>
      <c r="AV708" s="57"/>
      <c r="AW708" s="57"/>
      <c r="AX708" s="57"/>
      <c r="AY708" s="57"/>
      <c r="AZ708" s="57"/>
      <c r="BA708" s="57"/>
      <c r="BB708" s="57"/>
      <c r="BC708" s="57"/>
      <c r="BD708" s="57"/>
      <c r="BE708" s="57"/>
      <c r="BF708" s="57"/>
      <c r="BG708" s="57"/>
      <c r="BH708" s="57"/>
      <c r="BI708" s="57"/>
      <c r="BJ708" s="57"/>
      <c r="BK708" s="57"/>
      <c r="BL708" s="57"/>
      <c r="BM708" s="57"/>
      <c r="BN708" s="57"/>
      <c r="BO708" s="57"/>
      <c r="BP708" s="57"/>
      <c r="BQ708" s="57"/>
    </row>
    <row r="709" spans="2:69" s="58" customFormat="1" x14ac:dyDescent="0.25">
      <c r="B709" s="57"/>
      <c r="C709" s="57"/>
      <c r="D709" s="57"/>
      <c r="AC709" s="57"/>
      <c r="AD709" s="57"/>
      <c r="AE709" s="57"/>
      <c r="AF709" s="57"/>
      <c r="AG709" s="57"/>
      <c r="AH709" s="57"/>
      <c r="AI709" s="57"/>
      <c r="AJ709" s="57"/>
      <c r="AK709" s="57"/>
      <c r="AL709" s="57"/>
      <c r="AM709" s="57"/>
      <c r="AN709" s="57"/>
      <c r="AO709" s="57"/>
      <c r="AP709" s="57"/>
      <c r="AQ709" s="57"/>
      <c r="AR709" s="57"/>
      <c r="AS709" s="57"/>
      <c r="AT709" s="57"/>
      <c r="AU709" s="57"/>
      <c r="AV709" s="57"/>
      <c r="AW709" s="57"/>
      <c r="AX709" s="57"/>
      <c r="AY709" s="57"/>
      <c r="AZ709" s="57"/>
      <c r="BA709" s="57"/>
      <c r="BB709" s="57"/>
      <c r="BC709" s="57"/>
      <c r="BD709" s="57"/>
      <c r="BE709" s="57"/>
      <c r="BF709" s="57"/>
      <c r="BG709" s="57"/>
      <c r="BH709" s="57"/>
      <c r="BI709" s="57"/>
      <c r="BJ709" s="57"/>
      <c r="BK709" s="57"/>
      <c r="BL709" s="57"/>
      <c r="BM709" s="57"/>
      <c r="BN709" s="57"/>
      <c r="BO709" s="57"/>
      <c r="BP709" s="57"/>
      <c r="BQ709" s="57"/>
    </row>
    <row r="710" spans="2:69" s="58" customFormat="1" x14ac:dyDescent="0.25">
      <c r="B710" s="57"/>
      <c r="C710" s="57"/>
      <c r="D710" s="57"/>
      <c r="AC710" s="57"/>
      <c r="AD710" s="57"/>
      <c r="AE710" s="57"/>
      <c r="AF710" s="57"/>
      <c r="AG710" s="57"/>
      <c r="AH710" s="57"/>
      <c r="AI710" s="57"/>
      <c r="AJ710" s="57"/>
      <c r="AK710" s="57"/>
      <c r="AL710" s="57"/>
      <c r="AM710" s="57"/>
      <c r="AN710" s="57"/>
      <c r="AO710" s="57"/>
      <c r="AP710" s="57"/>
      <c r="AQ710" s="57"/>
      <c r="AR710" s="57"/>
      <c r="AS710" s="57"/>
      <c r="AT710" s="57"/>
      <c r="AU710" s="57"/>
      <c r="AV710" s="57"/>
      <c r="AW710" s="57"/>
      <c r="AX710" s="57"/>
      <c r="AY710" s="57"/>
      <c r="AZ710" s="57"/>
      <c r="BA710" s="57"/>
      <c r="BB710" s="57"/>
      <c r="BC710" s="57"/>
      <c r="BD710" s="57"/>
      <c r="BE710" s="57"/>
      <c r="BF710" s="57"/>
      <c r="BG710" s="57"/>
      <c r="BH710" s="57"/>
      <c r="BI710" s="57"/>
      <c r="BJ710" s="57"/>
      <c r="BK710" s="57"/>
      <c r="BL710" s="57"/>
      <c r="BM710" s="57"/>
      <c r="BN710" s="57"/>
      <c r="BO710" s="57"/>
      <c r="BP710" s="57"/>
      <c r="BQ710" s="57"/>
    </row>
  </sheetData>
  <mergeCells count="23">
    <mergeCell ref="B23:C23"/>
    <mergeCell ref="B24:C24"/>
    <mergeCell ref="B10:C10"/>
    <mergeCell ref="B11:C11"/>
    <mergeCell ref="B14:C14"/>
    <mergeCell ref="B15:C15"/>
    <mergeCell ref="B16:C16"/>
    <mergeCell ref="B17:C17"/>
    <mergeCell ref="C3:G3"/>
    <mergeCell ref="B18:C18"/>
    <mergeCell ref="B19:C19"/>
    <mergeCell ref="B20:B21"/>
    <mergeCell ref="B22:C22"/>
    <mergeCell ref="D4:F4"/>
    <mergeCell ref="B5:C5"/>
    <mergeCell ref="D6:G6"/>
    <mergeCell ref="B8:C8"/>
    <mergeCell ref="B9:C9"/>
    <mergeCell ref="B25:C25"/>
    <mergeCell ref="B26:C26"/>
    <mergeCell ref="B28:F28"/>
    <mergeCell ref="B29:C29"/>
    <mergeCell ref="E29:F29"/>
  </mergeCells>
  <pageMargins left="0.19685039370078741" right="0.19685039370078741" top="0.27559055118110237" bottom="0.6692913385826772" header="0.51181102362204722" footer="0.51181102362204722"/>
  <pageSetup paperSize="9" scale="8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0. Complétude dossier</vt:lpstr>
      <vt:lpstr>1. Annexe financière</vt:lpstr>
      <vt:lpstr>2. Prévisions économiques</vt:lpstr>
      <vt:lpstr>3. Comptes de résultats</vt:lpstr>
      <vt:lpstr>4. Plan de financement</vt:lpstr>
      <vt:lpstr>'0. Complétude dossier'!Zone_d_impression</vt:lpstr>
      <vt:lpstr>'1. Annexe financière'!Zone_d_impression</vt:lpstr>
      <vt:lpstr>'2. Prévisions économiques'!Zone_d_impression</vt:lpstr>
      <vt:lpstr>'3. Comptes de résultats'!Zone_d_impression</vt:lpstr>
      <vt:lpstr>'4. Plan de financement'!Zone_d_impression</vt:lpstr>
    </vt:vector>
  </TitlesOfParts>
  <Manager>taline.karch@ext.bpifrance.fr;jc.carlu@bpifrance.fr</Manager>
  <Company>Bpifrance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PSIM_Canevas candidature</dc:title>
  <dc:subject>PSIM_Cavenas candidature</dc:subject>
  <dc:creator>Franck BERNARD</dc:creator>
  <cp:lastModifiedBy>Franck BERNARD</cp:lastModifiedBy>
  <cp:lastPrinted>2017-11-28T10:35:18Z</cp:lastPrinted>
  <dcterms:created xsi:type="dcterms:W3CDTF">2013-11-28T10:29:53Z</dcterms:created>
  <dcterms:modified xsi:type="dcterms:W3CDTF">2021-09-16T14:16:06Z</dcterms:modified>
</cp:coreProperties>
</file>